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ЭтаКнига" defaultThemeVersion="124226"/>
  <mc:AlternateContent xmlns:mc="http://schemas.openxmlformats.org/markup-compatibility/2006">
    <mc:Choice Requires="x15">
      <x15ac:absPath xmlns:x15ac="http://schemas.microsoft.com/office/spreadsheetml/2010/11/ac" url="C:\Users\пк\Downloads\"/>
    </mc:Choice>
  </mc:AlternateContent>
  <bookViews>
    <workbookView xWindow="0" yWindow="0" windowWidth="28800" windowHeight="12300"/>
  </bookViews>
  <sheets>
    <sheet name="Заявка" sheetId="1" r:id="rId1"/>
    <sheet name="Инструкция" sheetId="4" r:id="rId2"/>
    <sheet name="data" sheetId="2" state="hidden" r:id="rId3"/>
  </sheets>
  <externalReferences>
    <externalReference r:id="rId4"/>
  </externalReferences>
  <definedNames>
    <definedName name="Абакан">data!$AA$4:$AA$9</definedName>
    <definedName name="Аксай">data!$AA$11</definedName>
    <definedName name="Алматы">data!$AA$13</definedName>
    <definedName name="Альметьевск">data!$AA$15</definedName>
    <definedName name="Ангарск">data!$AA$17:$AA$22</definedName>
    <definedName name="Арзамас">data!$AA$24:$AA$26</definedName>
    <definedName name="Армавир">data!$AA$28</definedName>
    <definedName name="Артем">data!$AA$30:$AA$32</definedName>
    <definedName name="Архангельск">data!$AA$34:$AA$39</definedName>
    <definedName name="Астрахань">data!$AA$41:$AA$47</definedName>
    <definedName name="Балаково">data!$AA$49:$AA$53</definedName>
    <definedName name="Барнаул">data!$AA$55:$AA$69</definedName>
    <definedName name="Батайск">data!$AA$71:$AA$72</definedName>
    <definedName name="Белгород">data!$AA$74:$AA$76</definedName>
    <definedName name="Березники">data!$AA$78:$AA$79</definedName>
    <definedName name="Бийск">data!$AA$81:$AA$85</definedName>
    <definedName name="Благовещенск">data!$AA$87:$AA$93</definedName>
    <definedName name="Бор">data!$AA$95</definedName>
    <definedName name="Борисоглебск">data!$AA$97:$AA$98</definedName>
    <definedName name="Братск">data!$AA$100:$AA$104</definedName>
    <definedName name="Брянск">data!$AA$106:$AA$110</definedName>
    <definedName name="Буденновск">data!$AA$112</definedName>
    <definedName name="Великий_Новгород">data!$AA$114:$AA$116</definedName>
    <definedName name="ВидДокумента">data!$H$45:$H$61</definedName>
    <definedName name="Владивосток">data!$AA$118:$AA$125</definedName>
    <definedName name="Владикавказ">data!$AA$127:$AA$128</definedName>
    <definedName name="Владимир">data!$AA$130:$AA$134</definedName>
    <definedName name="Волгоград">data!$AA$136:$AA$147</definedName>
    <definedName name="Волгодонск">data!$AA$149:$AA$153</definedName>
    <definedName name="Волжск">data!$AA$212:$AA$215</definedName>
    <definedName name="Волжский">data!$AA$155:$AA$157</definedName>
    <definedName name="Вологда">data!$AA$159:$AA$163</definedName>
    <definedName name="Воронеж">data!$AA$165:$AA$172</definedName>
    <definedName name="Выборг">data!$AA$174:$AA$175</definedName>
    <definedName name="Георгиевск">data!$AA$177</definedName>
    <definedName name="Город_забора">data!$M$20:$M$26</definedName>
    <definedName name="Дзержинск">data!$AA$179:$AA$182</definedName>
    <definedName name="Димитровград">data!$AA$184:$AA$185</definedName>
    <definedName name="Дмитров">data!$AA$187:$AA$195</definedName>
    <definedName name="Екатеринбург">data!$AA$197:$AA$208</definedName>
    <definedName name="Ессентуки">data!$AA$210</definedName>
    <definedName name="Иваново">data!$AA$217:$AA$218</definedName>
    <definedName name="Ижевск">data!$AA$220:$AA$238</definedName>
    <definedName name="Иркутск">data!$AA$240:$AA$252</definedName>
    <definedName name="Йошкар_Ола">data!$AA$254:$AA$262</definedName>
    <definedName name="Казань">data!$AA$264:$AA$274</definedName>
    <definedName name="Калининград">data!$AA$276</definedName>
    <definedName name="Калуга">data!$AA$278:$AA$281</definedName>
    <definedName name="Каменск_Уральский">data!$AA$283:$AA$288</definedName>
    <definedName name="Каменск_Шахтинский">data!$AA$290:$AA$291</definedName>
    <definedName name="Кемерово">data!$AA$293:$AA$295</definedName>
    <definedName name="Кинешма">data!$AA$297</definedName>
    <definedName name="Киров">data!$AA$299:$AA$309</definedName>
    <definedName name="Кисловодск">data!$AA$311</definedName>
    <definedName name="Коломна">data!$AA$313:$AA$316</definedName>
    <definedName name="Комсомольск_на_Амуре">data!$AA$318:$AA$324</definedName>
    <definedName name="Кострома">data!$AA$326:$AA$330</definedName>
    <definedName name="Краснодар">data!$AA$332:$AA$343</definedName>
    <definedName name="Красноярск">data!$AA$345:$AA$354</definedName>
    <definedName name="Кропоткин">data!$AA$356:$AA$357</definedName>
    <definedName name="Кузнецк">data!$AA$359</definedName>
    <definedName name="Курган">data!$AA$361:$AA$367</definedName>
    <definedName name="Курск">data!$AA$369:$AA$374</definedName>
    <definedName name="Липецк">data!$AA$376:$AA$382</definedName>
    <definedName name="Магадан">data!$AA$384</definedName>
    <definedName name="Магнитогорск">data!$AA$386:$AA$394</definedName>
    <definedName name="Майкоп">data!$AA$396</definedName>
    <definedName name="Миасс">data!$AA$398</definedName>
    <definedName name="Москва">data!$AA$400:$AA$506</definedName>
    <definedName name="Мурманск">data!$AA$508</definedName>
    <definedName name="Муром">data!$AA$510:$AA$512</definedName>
    <definedName name="Набережные_Челны">data!$AA$514:$AA$523</definedName>
    <definedName name="Нальчик">data!$AA$525:$AA$527</definedName>
    <definedName name="Невинномысск">data!$AA$529</definedName>
    <definedName name="Нефтекамск">data!$AA$531:$AA$533</definedName>
    <definedName name="Нефтеюганск">data!$AA$535:$AA$536</definedName>
    <definedName name="Нижневартовск">data!$AA$538:$AA$539</definedName>
    <definedName name="Нижнекамск">data!$AA$541:$AA$542</definedName>
    <definedName name="Нижний_Новгород">data!$AA$544:$AA$558</definedName>
    <definedName name="Нижний_Тагил">data!$AA$560</definedName>
    <definedName name="Новокузнецк">data!$AA$562:$AA$565</definedName>
    <definedName name="Новороссийск">data!$AA$567:$AA$577</definedName>
    <definedName name="Новосибирск">data!$AA$579:$AA$597</definedName>
    <definedName name="Новочебоксарск">data!$AA$599:$AA$601</definedName>
    <definedName name="Новочеркасск">data!$AA$603:$AA$604</definedName>
    <definedName name="Норильск">data!$AA$606</definedName>
    <definedName name="Ноябрьск">data!$AA$608</definedName>
    <definedName name="Нур_Султан">data!$AA$610</definedName>
    <definedName name="_xlnm.Print_Area" localSheetId="0">Заявка!$A$1:$BL$161</definedName>
    <definedName name="_xlnm.Print_Area" localSheetId="1">Инструкция!$A$1:$B$10</definedName>
    <definedName name="Обнинск">data!$AA$612</definedName>
    <definedName name="Октябрьский">data!$AA$614</definedName>
    <definedName name="Омск">data!$AA$616:$AA$629</definedName>
    <definedName name="Орел">data!$AA$631:$AA$638</definedName>
    <definedName name="Оренбург">data!$AA$640:$AA$649</definedName>
    <definedName name="Орехово_Зуево">data!$AA$651</definedName>
    <definedName name="Орск">data!$AA$653:$AA$654</definedName>
    <definedName name="Пенза">data!$AA$656:$AA$660</definedName>
    <definedName name="Пермь">data!$AA$662:$AA$685</definedName>
    <definedName name="Петрозаводск">data!$AA$687:$AA$688</definedName>
    <definedName name="Петропавловск_Камчатский">data!$AA$690:$AA$693</definedName>
    <definedName name="Плательщики" localSheetId="1">[1]data!$F$2:$F$4</definedName>
    <definedName name="Плательщики">data!$F$2:$F$4</definedName>
    <definedName name="ПлюсМинус" localSheetId="1">[1]data!$D$2:$D$3</definedName>
    <definedName name="ПлюсМинус">data!$D$2:$D$3</definedName>
    <definedName name="Прокопьевск">data!$AA$695:$AA$697</definedName>
    <definedName name="Псков">data!$AA$699:$AA$700</definedName>
    <definedName name="Пятигорск">data!$AA$702:$AA$703</definedName>
    <definedName name="Россошь">data!$AA$705</definedName>
    <definedName name="Ростов_на_Дону">data!$AA$707:$AA$713</definedName>
    <definedName name="Рубцовск">data!$AA$715:$AA$717</definedName>
    <definedName name="Рыбинск">data!$AA$719:$AA$720</definedName>
    <definedName name="Рязань">data!$AA$722:$AA$724</definedName>
    <definedName name="Салават">data!$AA$726:$AA$727</definedName>
    <definedName name="Самара">data!$AA$729:$AA$742</definedName>
    <definedName name="Санкт_Петербург">data!$AA$744:$AA$782</definedName>
    <definedName name="Саранск">data!$AA$784:$AA$789</definedName>
    <definedName name="Саратов">data!$AA$791:$AA$802</definedName>
    <definedName name="Севастополь">data!$AA$804</definedName>
    <definedName name="Северодвинск">data!$AA$806:$AA$808</definedName>
    <definedName name="Серпухов">data!$AA$810:$AA$814</definedName>
    <definedName name="Симферополь">data!$AA$816:$AA$817</definedName>
    <definedName name="Славянск_на_Кубани">data!$AA$819</definedName>
    <definedName name="Смоленск">data!$AA$821:$AA$826</definedName>
    <definedName name="Сочи">data!$AA$828:$AA$830</definedName>
    <definedName name="Ставрополь">data!$AA$832:$AA$835</definedName>
    <definedName name="Старый_Оскол">data!$AA$837:$AA$840</definedName>
    <definedName name="Стерлитамак">data!$AA$842:$AA$843</definedName>
    <definedName name="Страна">data!$L$3:$L$5</definedName>
    <definedName name="Сургут">data!$AA$845:$AA$846</definedName>
    <definedName name="Сызрань">data!$AA$848:$AA$851</definedName>
    <definedName name="Сыктывкар">data!$AA$853:$AA$859</definedName>
    <definedName name="Таганрог">data!$AA$861:$AA$863</definedName>
    <definedName name="Тамбов">data!$AA$865:$AA$868</definedName>
    <definedName name="Тверь">data!$AA$870:$AA$874</definedName>
    <definedName name="Тип_перевозки">data!$H$19:$H$21</definedName>
    <definedName name="Тип_перевозки1">data!$H$19:$H$21</definedName>
    <definedName name="Тип_перевозки2">data!$H$19:$H$22</definedName>
    <definedName name="Тип_тарифа">data!$H$26:$H$27</definedName>
    <definedName name="ТипЗаявки">data!$F$14:$F$15</definedName>
    <definedName name="ТипПаллет">data!$H$64:$H$67</definedName>
    <definedName name="Тольятти">data!$AA$876:$AA$883</definedName>
    <definedName name="Томск">data!$AA$885:$AA$891</definedName>
    <definedName name="Туапсе">data!$AA$893:$AA$894</definedName>
    <definedName name="Тула">data!$AA$896:$AA$902</definedName>
    <definedName name="Тюмень">data!$AA$904:$AA$913</definedName>
    <definedName name="Улан_Удэ">data!$AA$915:$AA$924</definedName>
    <definedName name="Ульяновск">data!$AA$926:$AA$932</definedName>
    <definedName name="Уссурийск">data!$AA$934:$AA$936</definedName>
    <definedName name="Уфа">data!$AA$938:$AA$952</definedName>
    <definedName name="Филиалы" localSheetId="1">[1]data!$A$2:$A$84</definedName>
    <definedName name="Филиалы">OFFSET(data!$A$1,1,0,COUNTA(data!$A:$A)-1)</definedName>
    <definedName name="ФилиалыСтран">OFFSET(data!$Q$1,MATCH(Заявка!$B1,data!$P:$P,0)-1,0,COUNTIF(data!$P:$P,Заявка!$B1),1)</definedName>
    <definedName name="ФилиалыСтранОтправитель">OFFSET(data!$Q$1,MATCH(Заявка!$E$5,data!$P:$P,0)-1,0,COUNTIF(data!$P:$P,Заявка!$E$5),1)</definedName>
    <definedName name="ФС">data!$V$3:$V$42</definedName>
    <definedName name="Хабаровск">data!$AA$954:$AA$966</definedName>
    <definedName name="ХарактерГруза">data!$U$4:$U$40</definedName>
    <definedName name="Чебоксары">data!$AA$968:$AA$975</definedName>
    <definedName name="Челябинск">data!$AA$977:$AA$990</definedName>
    <definedName name="Череповец">data!$AA$992</definedName>
    <definedName name="Чита">data!$AA$994:$AA$1001</definedName>
    <definedName name="Шахты">data!$AA$1003</definedName>
    <definedName name="Электросталь">data!$AA$1005:$AA$1006</definedName>
    <definedName name="Энгельс">data!$AA$1008:$AA$1009</definedName>
    <definedName name="Южно_Сахалинск">data!$AA$1011:$AA$1012</definedName>
    <definedName name="Ялта">data!$AA$1014</definedName>
    <definedName name="Ярославль">data!$AA$1016:$AA$1019</definedName>
  </definedNames>
  <calcPr calcId="162913"/>
</workbook>
</file>

<file path=xl/calcChain.xml><?xml version="1.0" encoding="utf-8"?>
<calcChain xmlns="http://schemas.openxmlformats.org/spreadsheetml/2006/main">
  <c r="G19" i="1" l="1"/>
  <c r="G21" i="1"/>
  <c r="G22" i="1"/>
  <c r="G18" i="1" l="1"/>
  <c r="R143" i="2" l="1"/>
  <c r="R144" i="2"/>
  <c r="R145" i="2"/>
  <c r="R146" i="2"/>
  <c r="R142" i="2"/>
  <c r="R52" i="2"/>
  <c r="R65" i="2"/>
  <c r="R39" i="2"/>
  <c r="R141" i="2"/>
  <c r="R27" i="2"/>
  <c r="R63" i="2"/>
  <c r="R91" i="2"/>
  <c r="R120" i="2"/>
  <c r="R40" i="2"/>
  <c r="R36" i="2"/>
  <c r="R92" i="2"/>
  <c r="R130" i="2"/>
  <c r="R134" i="2"/>
  <c r="R135" i="2"/>
  <c r="R54" i="2"/>
  <c r="A50" i="2"/>
  <c r="A34" i="2"/>
  <c r="R90" i="2"/>
  <c r="A9" i="2"/>
  <c r="H16" i="2"/>
  <c r="A87" i="2"/>
  <c r="A86" i="2"/>
  <c r="A85" i="2"/>
  <c r="A84" i="2"/>
  <c r="A83" i="2"/>
  <c r="A82" i="2"/>
  <c r="A81" i="2"/>
  <c r="A80" i="2"/>
  <c r="A79" i="2"/>
  <c r="A78" i="2"/>
  <c r="A77" i="2"/>
  <c r="A76" i="2"/>
  <c r="A75" i="2"/>
  <c r="A74" i="2"/>
  <c r="A73" i="2"/>
  <c r="A72" i="2"/>
  <c r="A71" i="2"/>
  <c r="A70" i="2"/>
  <c r="A69" i="2"/>
  <c r="A68" i="2"/>
  <c r="A67" i="2"/>
  <c r="A66" i="2"/>
  <c r="A64" i="2"/>
  <c r="A63" i="2"/>
  <c r="A62" i="2"/>
  <c r="A61" i="2"/>
  <c r="A60" i="2"/>
  <c r="A59" i="2"/>
  <c r="A58" i="2"/>
  <c r="A57" i="2"/>
  <c r="A56" i="2"/>
  <c r="A55" i="2"/>
  <c r="A54" i="2"/>
  <c r="A53" i="2"/>
  <c r="A51" i="2"/>
  <c r="A49" i="2"/>
  <c r="A46" i="2"/>
  <c r="A45" i="2"/>
  <c r="A44" i="2"/>
  <c r="A43" i="2"/>
  <c r="A42" i="2"/>
  <c r="A41" i="2"/>
  <c r="A36" i="2"/>
  <c r="A33" i="2"/>
  <c r="A32" i="2"/>
  <c r="A31" i="2"/>
  <c r="A30" i="2"/>
  <c r="A25" i="2"/>
  <c r="A47" i="2"/>
  <c r="A40" i="2"/>
  <c r="A37" i="2"/>
  <c r="A29" i="2"/>
  <c r="A28" i="2"/>
  <c r="A27" i="2"/>
  <c r="A26" i="2"/>
  <c r="A24" i="2"/>
  <c r="A23" i="2"/>
  <c r="A22" i="2"/>
  <c r="A21" i="2"/>
  <c r="A20" i="2"/>
  <c r="A19" i="2"/>
  <c r="A18" i="2"/>
  <c r="A17" i="2"/>
  <c r="A16" i="2"/>
  <c r="A15" i="2"/>
  <c r="A14" i="2"/>
  <c r="A13" i="2"/>
  <c r="A12" i="2"/>
  <c r="A11" i="2"/>
  <c r="A10" i="2"/>
  <c r="A8" i="2"/>
  <c r="A7" i="2"/>
  <c r="A6" i="2"/>
  <c r="A5" i="2"/>
  <c r="A4" i="2"/>
  <c r="A3" i="2"/>
  <c r="R127" i="2"/>
  <c r="R41" i="2"/>
  <c r="R45" i="2"/>
  <c r="R49" i="2"/>
  <c r="R55" i="2"/>
  <c r="R59" i="2"/>
  <c r="R64" i="2"/>
  <c r="R69" i="2"/>
  <c r="R73" i="2"/>
  <c r="R77" i="2"/>
  <c r="R81" i="2"/>
  <c r="R85" i="2"/>
  <c r="R89" i="2"/>
  <c r="R96" i="2"/>
  <c r="R100" i="2"/>
  <c r="R104" i="2"/>
  <c r="R108" i="2"/>
  <c r="R112" i="2"/>
  <c r="R116" i="2"/>
  <c r="R121" i="2"/>
  <c r="R125" i="2"/>
  <c r="R131" i="2"/>
  <c r="R137" i="2"/>
  <c r="R5" i="2"/>
  <c r="R33" i="2"/>
  <c r="R28" i="2"/>
  <c r="R23" i="2"/>
  <c r="R19" i="2"/>
  <c r="R15" i="2"/>
  <c r="R11" i="2"/>
  <c r="R7" i="2"/>
  <c r="R35" i="2"/>
  <c r="R42" i="2"/>
  <c r="R46" i="2"/>
  <c r="R50" i="2"/>
  <c r="R56" i="2"/>
  <c r="R60" i="2"/>
  <c r="R66" i="2"/>
  <c r="R70" i="2"/>
  <c r="R74" i="2"/>
  <c r="R78" i="2"/>
  <c r="R82" i="2"/>
  <c r="R86" i="2"/>
  <c r="R93" i="2"/>
  <c r="R97" i="2"/>
  <c r="R101" i="2"/>
  <c r="R105" i="2"/>
  <c r="R109" i="2"/>
  <c r="R113" i="2"/>
  <c r="R117" i="2"/>
  <c r="R122" i="2"/>
  <c r="R126" i="2"/>
  <c r="R132" i="2"/>
  <c r="R138" i="2"/>
  <c r="R34" i="2"/>
  <c r="R24" i="2"/>
  <c r="R16" i="2"/>
  <c r="R6" i="2"/>
  <c r="R4" i="2"/>
  <c r="R37" i="2"/>
  <c r="R43" i="2"/>
  <c r="R47" i="2"/>
  <c r="R51" i="2"/>
  <c r="R57" i="2"/>
  <c r="R61" i="2"/>
  <c r="R67" i="2"/>
  <c r="R71" i="2"/>
  <c r="R75" i="2"/>
  <c r="R79" i="2"/>
  <c r="R83" i="2"/>
  <c r="R87" i="2"/>
  <c r="R94" i="2"/>
  <c r="R98" i="2"/>
  <c r="R102" i="2"/>
  <c r="R106" i="2"/>
  <c r="R110" i="2"/>
  <c r="R114" i="2"/>
  <c r="R118" i="2"/>
  <c r="R123" i="2"/>
  <c r="R128" i="2"/>
  <c r="R133" i="2"/>
  <c r="R139" i="2"/>
  <c r="R31" i="2"/>
  <c r="R30" i="2"/>
  <c r="R25" i="2"/>
  <c r="R21" i="2"/>
  <c r="R17" i="2"/>
  <c r="R13" i="2"/>
  <c r="R9" i="2"/>
  <c r="R2" i="2"/>
  <c r="R38" i="2"/>
  <c r="R44" i="2"/>
  <c r="R48" i="2"/>
  <c r="R53" i="2"/>
  <c r="R58" i="2"/>
  <c r="R62" i="2"/>
  <c r="R68" i="2"/>
  <c r="R72" i="2"/>
  <c r="R76" i="2"/>
  <c r="R80" i="2"/>
  <c r="R84" i="2"/>
  <c r="R88" i="2"/>
  <c r="R95" i="2"/>
  <c r="R99" i="2"/>
  <c r="R103" i="2"/>
  <c r="R107" i="2"/>
  <c r="R111" i="2"/>
  <c r="R115" i="2"/>
  <c r="R119" i="2"/>
  <c r="R124" i="2"/>
  <c r="R129" i="2"/>
  <c r="R136" i="2"/>
  <c r="R140" i="2"/>
  <c r="R32" i="2"/>
  <c r="R26" i="2"/>
  <c r="R22" i="2"/>
  <c r="R18" i="2"/>
  <c r="R14" i="2"/>
  <c r="R8" i="2"/>
  <c r="R3" i="2"/>
  <c r="R29" i="2"/>
  <c r="R20" i="2"/>
  <c r="R10" i="2"/>
  <c r="R12" i="2"/>
  <c r="R1" i="2"/>
</calcChain>
</file>

<file path=xl/comments1.xml><?xml version="1.0" encoding="utf-8"?>
<comments xmlns="http://schemas.openxmlformats.org/spreadsheetml/2006/main">
  <authors>
    <author>Чернышев Вячеслав Альбертович</author>
    <author>Vitaliy</author>
    <author>Паршиков Александр Михайлович</author>
    <author>kravtsov.av</author>
    <author>Кравцов Александр Владимирович</author>
    <author>Рогов</author>
    <author>Китаев Игорь Анатольевич</author>
  </authors>
  <commentList>
    <comment ref="J7" authorId="0" shapeId="0">
      <text>
        <r>
          <rPr>
            <b/>
            <sz val="9"/>
            <color indexed="81"/>
            <rFont val="Tahoma"/>
            <family val="2"/>
            <charset val="204"/>
          </rPr>
          <t>Требуется заполнять только для заявок на забор. В случае подачи предварительного оформления заполнять не требуется.</t>
        </r>
      </text>
    </comment>
    <comment ref="D10" authorId="1" shapeId="0">
      <text>
        <r>
          <rPr>
            <sz val="8"/>
            <color indexed="81"/>
            <rFont val="Tahoma"/>
            <family val="2"/>
            <charset val="204"/>
          </rPr>
          <t>Для юридических лиц обязательно к заполнению, для физических лиц – не обязательно.</t>
        </r>
      </text>
    </comment>
    <comment ref="F10" authorId="2" shapeId="0">
      <text>
        <r>
          <rPr>
            <sz val="9"/>
            <color indexed="81"/>
            <rFont val="Tahoma"/>
            <family val="2"/>
            <charset val="204"/>
          </rPr>
          <t>Для физического лица обязательно, для юридического не обязательно</t>
        </r>
      </text>
    </comment>
    <comment ref="G10" authorId="2" shapeId="0">
      <text>
        <r>
          <rPr>
            <sz val="9"/>
            <color indexed="81"/>
            <rFont val="Tahoma"/>
            <family val="2"/>
            <charset val="204"/>
          </rPr>
          <t>Для физического лица обязательно, для юридического не обязательно</t>
        </r>
      </text>
    </comment>
    <comment ref="D11" authorId="2" shapeId="0">
      <text>
        <r>
          <rPr>
            <sz val="9"/>
            <color indexed="81"/>
            <rFont val="Tahoma"/>
            <family val="2"/>
            <charset val="204"/>
          </rPr>
          <t>Для физического лица обязательно, для юридического не обязательно</t>
        </r>
      </text>
    </comment>
    <comment ref="D16" authorId="3" shapeId="0">
      <text>
        <r>
          <rPr>
            <b/>
            <sz val="8"/>
            <color indexed="81"/>
            <rFont val="Tahoma"/>
            <family val="2"/>
            <charset val="204"/>
          </rPr>
          <t>Данный адрес электронной почты необходим для автоматической рассылки кодов груза (индексов), по которым вы сможете отслеживать состояния перевозки вашего груза.</t>
        </r>
      </text>
    </comment>
    <comment ref="H19" authorId="4" shapeId="0">
      <text>
        <r>
          <rPr>
            <b/>
            <u/>
            <sz val="9"/>
            <color indexed="81"/>
            <rFont val="Tahoma"/>
            <family val="2"/>
            <charset val="204"/>
          </rPr>
          <t>ЗАПОЛНИТЕ, ПОЖАЛУЙСТА, ИНФОРМАЦИЮ.</t>
        </r>
      </text>
    </comment>
    <comment ref="AX29" authorId="5" shapeId="0">
      <text>
        <r>
          <rPr>
            <sz val="8"/>
            <color indexed="81"/>
            <rFont val="Tahoma"/>
            <family val="2"/>
            <charset val="204"/>
          </rPr>
          <t>О - отправитель
П - получатель
3 - 3-е лицо</t>
        </r>
      </text>
    </comment>
    <comment ref="H30" authorId="1" shapeId="0">
      <text>
        <r>
          <rPr>
            <sz val="8"/>
            <color indexed="81"/>
            <rFont val="Tahoma"/>
            <family val="2"/>
            <charset val="204"/>
          </rPr>
          <t>Для юридических лиц обязательно к заполнению, для физических лиц – не обязательно.</t>
        </r>
      </text>
    </comment>
    <comment ref="I30" authorId="6" shapeId="0">
      <text>
        <r>
          <rPr>
            <b/>
            <sz val="9"/>
            <color indexed="81"/>
            <rFont val="Tahoma"/>
            <family val="2"/>
            <charset val="204"/>
          </rPr>
          <t>Для юридических лиц обязательно к заполнению, кроме ИП, для физических лиц – не обязательно.</t>
        </r>
      </text>
    </comment>
    <comment ref="Z30" authorId="3" shapeId="0">
      <text>
        <r>
          <rPr>
            <b/>
            <sz val="8"/>
            <color indexed="81"/>
            <rFont val="Tahoma"/>
            <family val="2"/>
            <charset val="204"/>
          </rPr>
          <t>Введите пожалуйста числовое значение.</t>
        </r>
      </text>
    </comment>
    <comment ref="AA30" authorId="3" shapeId="0">
      <text>
        <r>
          <rPr>
            <b/>
            <sz val="8"/>
            <color indexed="81"/>
            <rFont val="Tahoma"/>
            <family val="2"/>
            <charset val="204"/>
          </rPr>
          <t xml:space="preserve">Введите пожалуйста числовое значение.
</t>
        </r>
      </text>
    </comment>
    <comment ref="AB30" authorId="3" shapeId="0">
      <text>
        <r>
          <rPr>
            <b/>
            <sz val="8"/>
            <color indexed="81"/>
            <rFont val="Tahoma"/>
            <family val="2"/>
            <charset val="204"/>
          </rPr>
          <t>Введите пожалуйста числовое значение.</t>
        </r>
      </text>
    </comment>
    <comment ref="AC30" authorId="3" shapeId="0">
      <text>
        <r>
          <rPr>
            <b/>
            <sz val="8"/>
            <color indexed="81"/>
            <rFont val="Tahoma"/>
            <family val="2"/>
            <charset val="204"/>
          </rPr>
          <t>Введите пожалуйста числовое значение.</t>
        </r>
      </text>
    </comment>
    <comment ref="AD30" authorId="3" shapeId="0">
      <text>
        <r>
          <rPr>
            <b/>
            <sz val="8"/>
            <color indexed="81"/>
            <rFont val="Tahoma"/>
            <family val="2"/>
            <charset val="204"/>
          </rPr>
          <t>Введите пожалуйста числовое значение.</t>
        </r>
      </text>
    </comment>
    <comment ref="AJ30" authorId="0" shapeId="0">
      <text>
        <r>
          <rPr>
            <b/>
            <sz val="9"/>
            <color indexed="81"/>
            <rFont val="Tahoma"/>
            <family val="2"/>
            <charset val="204"/>
          </rPr>
          <t>Заполняется только в случае перевозки по договору Госконтракта</t>
        </r>
      </text>
    </comment>
    <comment ref="AU30" authorId="6" shapeId="0">
      <text>
        <r>
          <rPr>
            <b/>
            <sz val="9"/>
            <color indexed="81"/>
            <rFont val="Tahoma"/>
            <family val="2"/>
            <charset val="204"/>
          </rPr>
          <t>Только для г. Москва, г. Санкт-Петербург и г. Калининград.</t>
        </r>
        <r>
          <rPr>
            <sz val="9"/>
            <color indexed="81"/>
            <rFont val="Tahoma"/>
            <family val="2"/>
            <charset val="204"/>
          </rPr>
          <t xml:space="preserve">
</t>
        </r>
      </text>
    </comment>
    <comment ref="Z31" authorId="3" shapeId="0">
      <text>
        <r>
          <rPr>
            <b/>
            <sz val="8"/>
            <color indexed="81"/>
            <rFont val="Tahoma"/>
            <family val="2"/>
            <charset val="204"/>
          </rPr>
          <t>Ввод целого числа</t>
        </r>
      </text>
    </comment>
    <comment ref="AA31" authorId="3" shapeId="0">
      <text>
        <r>
          <rPr>
            <b/>
            <sz val="8"/>
            <color indexed="81"/>
            <rFont val="Tahoma"/>
            <family val="2"/>
            <charset val="204"/>
          </rPr>
          <t>Примечание: Автоматическое округление до десятых.</t>
        </r>
      </text>
    </comment>
    <comment ref="AB31" authorId="3" shapeId="0">
      <text>
        <r>
          <rPr>
            <b/>
            <sz val="8"/>
            <color indexed="81"/>
            <rFont val="Tahoma"/>
            <family val="2"/>
            <charset val="204"/>
          </rPr>
          <t>Примечание: Автоматическое округление до сотых.</t>
        </r>
      </text>
    </comment>
    <comment ref="AC31" authorId="3" shapeId="0">
      <text>
        <r>
          <rPr>
            <b/>
            <sz val="8"/>
            <color indexed="81"/>
            <rFont val="Tahoma"/>
            <family val="2"/>
            <charset val="204"/>
          </rPr>
          <t>Примечание: Автоматическое округление до десятых.</t>
        </r>
      </text>
    </comment>
    <comment ref="AD31" authorId="3" shapeId="0">
      <text>
        <r>
          <rPr>
            <b/>
            <sz val="8"/>
            <color indexed="81"/>
            <rFont val="Tahoma"/>
            <family val="2"/>
            <charset val="204"/>
          </rPr>
          <t>Примечание: Автоматическое округление до десятых.</t>
        </r>
      </text>
    </comment>
    <comment ref="AF31" authorId="3" shapeId="0">
      <text>
        <r>
          <rPr>
            <b/>
            <sz val="8"/>
            <color indexed="81"/>
            <rFont val="Tahoma"/>
            <family val="2"/>
            <charset val="204"/>
          </rPr>
          <t>Ввод целого числа</t>
        </r>
      </text>
    </comment>
    <comment ref="AG31" authorId="3" shapeId="0">
      <text>
        <r>
          <rPr>
            <b/>
            <sz val="8"/>
            <color indexed="81"/>
            <rFont val="Tahoma"/>
            <family val="2"/>
            <charset val="204"/>
          </rPr>
          <t>Примечание: Автоматическое округление до сотых.</t>
        </r>
      </text>
    </comment>
    <comment ref="Z32" authorId="3" shapeId="0">
      <text>
        <r>
          <rPr>
            <b/>
            <sz val="8"/>
            <color indexed="81"/>
            <rFont val="Tahoma"/>
            <family val="2"/>
            <charset val="204"/>
          </rPr>
          <t>Ввод целого числа</t>
        </r>
      </text>
    </comment>
    <comment ref="AA32" authorId="3" shapeId="0">
      <text>
        <r>
          <rPr>
            <b/>
            <sz val="8"/>
            <color indexed="81"/>
            <rFont val="Tahoma"/>
            <family val="2"/>
            <charset val="204"/>
          </rPr>
          <t>Примечание: Автоматическое округление до десятых.</t>
        </r>
      </text>
    </comment>
    <comment ref="AB32" authorId="3" shapeId="0">
      <text>
        <r>
          <rPr>
            <b/>
            <sz val="8"/>
            <color indexed="81"/>
            <rFont val="Tahoma"/>
            <family val="2"/>
            <charset val="204"/>
          </rPr>
          <t>Примечание: Автоматическое округление до сотых.</t>
        </r>
      </text>
    </comment>
    <comment ref="AC32" authorId="3" shapeId="0">
      <text>
        <r>
          <rPr>
            <b/>
            <sz val="8"/>
            <color indexed="81"/>
            <rFont val="Tahoma"/>
            <family val="2"/>
            <charset val="204"/>
          </rPr>
          <t>Примечание: Автоматическое округление до десятых.</t>
        </r>
      </text>
    </comment>
    <comment ref="AD32" authorId="3" shapeId="0">
      <text>
        <r>
          <rPr>
            <b/>
            <sz val="8"/>
            <color indexed="81"/>
            <rFont val="Tahoma"/>
            <family val="2"/>
            <charset val="204"/>
          </rPr>
          <t>Примечание: Автоматическое округление до десятых.</t>
        </r>
      </text>
    </comment>
    <comment ref="AF32" authorId="3" shapeId="0">
      <text>
        <r>
          <rPr>
            <b/>
            <sz val="8"/>
            <color indexed="81"/>
            <rFont val="Tahoma"/>
            <family val="2"/>
            <charset val="204"/>
          </rPr>
          <t>Ввод целого числа</t>
        </r>
      </text>
    </comment>
    <comment ref="AG32" authorId="3" shapeId="0">
      <text>
        <r>
          <rPr>
            <b/>
            <sz val="8"/>
            <color indexed="81"/>
            <rFont val="Tahoma"/>
            <family val="2"/>
            <charset val="204"/>
          </rPr>
          <t>Примечание: Автоматическое округление до сотых.</t>
        </r>
      </text>
    </comment>
    <comment ref="Z33" authorId="3" shapeId="0">
      <text>
        <r>
          <rPr>
            <b/>
            <sz val="8"/>
            <color indexed="81"/>
            <rFont val="Tahoma"/>
            <family val="2"/>
            <charset val="204"/>
          </rPr>
          <t>Ввод целого числа</t>
        </r>
      </text>
    </comment>
    <comment ref="AA33" authorId="3" shapeId="0">
      <text>
        <r>
          <rPr>
            <b/>
            <sz val="8"/>
            <color indexed="81"/>
            <rFont val="Tahoma"/>
            <family val="2"/>
            <charset val="204"/>
          </rPr>
          <t>Примечание: Автоматическое округление до десятых.</t>
        </r>
      </text>
    </comment>
    <comment ref="AB33" authorId="3" shapeId="0">
      <text>
        <r>
          <rPr>
            <b/>
            <sz val="8"/>
            <color indexed="81"/>
            <rFont val="Tahoma"/>
            <family val="2"/>
            <charset val="204"/>
          </rPr>
          <t>Примечание: Автоматическое округление до сотых.</t>
        </r>
      </text>
    </comment>
    <comment ref="AC33" authorId="3" shapeId="0">
      <text>
        <r>
          <rPr>
            <b/>
            <sz val="8"/>
            <color indexed="81"/>
            <rFont val="Tahoma"/>
            <family val="2"/>
            <charset val="204"/>
          </rPr>
          <t>Примечание: Автоматическое округление до десятых.</t>
        </r>
      </text>
    </comment>
    <comment ref="AD33" authorId="3" shapeId="0">
      <text>
        <r>
          <rPr>
            <b/>
            <sz val="8"/>
            <color indexed="81"/>
            <rFont val="Tahoma"/>
            <family val="2"/>
            <charset val="204"/>
          </rPr>
          <t>Примечание: Автоматическое округление до десятых.</t>
        </r>
      </text>
    </comment>
    <comment ref="AF33" authorId="3" shapeId="0">
      <text>
        <r>
          <rPr>
            <b/>
            <sz val="8"/>
            <color indexed="81"/>
            <rFont val="Tahoma"/>
            <family val="2"/>
            <charset val="204"/>
          </rPr>
          <t>Ввод целого числа</t>
        </r>
      </text>
    </comment>
    <comment ref="AG33" authorId="3" shapeId="0">
      <text>
        <r>
          <rPr>
            <b/>
            <sz val="8"/>
            <color indexed="81"/>
            <rFont val="Tahoma"/>
            <family val="2"/>
            <charset val="204"/>
          </rPr>
          <t>Примечание: Автоматическое округление до сотых.</t>
        </r>
      </text>
    </comment>
    <comment ref="Z34" authorId="3" shapeId="0">
      <text>
        <r>
          <rPr>
            <b/>
            <sz val="8"/>
            <color indexed="81"/>
            <rFont val="Tahoma"/>
            <family val="2"/>
            <charset val="204"/>
          </rPr>
          <t>Ввод целого числа</t>
        </r>
      </text>
    </comment>
    <comment ref="AA34" authorId="3" shapeId="0">
      <text>
        <r>
          <rPr>
            <b/>
            <sz val="8"/>
            <color indexed="81"/>
            <rFont val="Tahoma"/>
            <family val="2"/>
            <charset val="204"/>
          </rPr>
          <t>Примечание: Автоматическое округление до десятых.</t>
        </r>
      </text>
    </comment>
    <comment ref="AB34" authorId="3" shapeId="0">
      <text>
        <r>
          <rPr>
            <b/>
            <sz val="8"/>
            <color indexed="81"/>
            <rFont val="Tahoma"/>
            <family val="2"/>
            <charset val="204"/>
          </rPr>
          <t>Примечание: Автоматическое округление до сотых.</t>
        </r>
      </text>
    </comment>
    <comment ref="AC34" authorId="3" shapeId="0">
      <text>
        <r>
          <rPr>
            <b/>
            <sz val="8"/>
            <color indexed="81"/>
            <rFont val="Tahoma"/>
            <family val="2"/>
            <charset val="204"/>
          </rPr>
          <t>Примечание: Автоматическое округление до десятых.</t>
        </r>
      </text>
    </comment>
    <comment ref="AD34" authorId="3" shapeId="0">
      <text>
        <r>
          <rPr>
            <b/>
            <sz val="8"/>
            <color indexed="81"/>
            <rFont val="Tahoma"/>
            <family val="2"/>
            <charset val="204"/>
          </rPr>
          <t>Примечание: Автоматическое округление до десятых.</t>
        </r>
      </text>
    </comment>
    <comment ref="AF34" authorId="3" shapeId="0">
      <text>
        <r>
          <rPr>
            <b/>
            <sz val="8"/>
            <color indexed="81"/>
            <rFont val="Tahoma"/>
            <family val="2"/>
            <charset val="204"/>
          </rPr>
          <t>Ввод целого числа</t>
        </r>
      </text>
    </comment>
    <comment ref="AG34" authorId="3" shapeId="0">
      <text>
        <r>
          <rPr>
            <b/>
            <sz val="8"/>
            <color indexed="81"/>
            <rFont val="Tahoma"/>
            <family val="2"/>
            <charset val="204"/>
          </rPr>
          <t>Примечание: Автоматическое округление до сотых.</t>
        </r>
      </text>
    </comment>
    <comment ref="Z35" authorId="3" shapeId="0">
      <text>
        <r>
          <rPr>
            <b/>
            <sz val="8"/>
            <color indexed="81"/>
            <rFont val="Tahoma"/>
            <family val="2"/>
            <charset val="204"/>
          </rPr>
          <t>Ввод целого числа</t>
        </r>
      </text>
    </comment>
    <comment ref="AA35" authorId="3" shapeId="0">
      <text>
        <r>
          <rPr>
            <b/>
            <sz val="8"/>
            <color indexed="81"/>
            <rFont val="Tahoma"/>
            <family val="2"/>
            <charset val="204"/>
          </rPr>
          <t>Примечание: Автоматическое округление до десятых.</t>
        </r>
      </text>
    </comment>
    <comment ref="AB35" authorId="3" shapeId="0">
      <text>
        <r>
          <rPr>
            <b/>
            <sz val="8"/>
            <color indexed="81"/>
            <rFont val="Tahoma"/>
            <family val="2"/>
            <charset val="204"/>
          </rPr>
          <t>Примечание: Автоматическое округление до сотых.</t>
        </r>
      </text>
    </comment>
    <comment ref="AC35" authorId="3" shapeId="0">
      <text>
        <r>
          <rPr>
            <b/>
            <sz val="8"/>
            <color indexed="81"/>
            <rFont val="Tahoma"/>
            <family val="2"/>
            <charset val="204"/>
          </rPr>
          <t>Примечание: Автоматическое округление до десятых.</t>
        </r>
      </text>
    </comment>
    <comment ref="AD35" authorId="3" shapeId="0">
      <text>
        <r>
          <rPr>
            <b/>
            <sz val="8"/>
            <color indexed="81"/>
            <rFont val="Tahoma"/>
            <family val="2"/>
            <charset val="204"/>
          </rPr>
          <t>Примечание: Автоматическое округление до десятых.</t>
        </r>
      </text>
    </comment>
    <comment ref="AF35" authorId="3" shapeId="0">
      <text>
        <r>
          <rPr>
            <b/>
            <sz val="8"/>
            <color indexed="81"/>
            <rFont val="Tahoma"/>
            <family val="2"/>
            <charset val="204"/>
          </rPr>
          <t>Ввод целого числа</t>
        </r>
      </text>
    </comment>
    <comment ref="AG35" authorId="3" shapeId="0">
      <text>
        <r>
          <rPr>
            <b/>
            <sz val="8"/>
            <color indexed="81"/>
            <rFont val="Tahoma"/>
            <family val="2"/>
            <charset val="204"/>
          </rPr>
          <t>Примечание: Автоматическое округление до сотых.</t>
        </r>
      </text>
    </comment>
    <comment ref="Z36" authorId="3" shapeId="0">
      <text>
        <r>
          <rPr>
            <b/>
            <sz val="8"/>
            <color indexed="81"/>
            <rFont val="Tahoma"/>
            <family val="2"/>
            <charset val="204"/>
          </rPr>
          <t>Ввод целого числа</t>
        </r>
      </text>
    </comment>
    <comment ref="AA36" authorId="3" shapeId="0">
      <text>
        <r>
          <rPr>
            <b/>
            <sz val="8"/>
            <color indexed="81"/>
            <rFont val="Tahoma"/>
            <family val="2"/>
            <charset val="204"/>
          </rPr>
          <t>Примечание: Автоматическое округление до десятых.</t>
        </r>
      </text>
    </comment>
    <comment ref="AB36" authorId="3" shapeId="0">
      <text>
        <r>
          <rPr>
            <b/>
            <sz val="8"/>
            <color indexed="81"/>
            <rFont val="Tahoma"/>
            <family val="2"/>
            <charset val="204"/>
          </rPr>
          <t>Примечание: Автоматическое округление до сотых.</t>
        </r>
      </text>
    </comment>
    <comment ref="AC36" authorId="3" shapeId="0">
      <text>
        <r>
          <rPr>
            <b/>
            <sz val="8"/>
            <color indexed="81"/>
            <rFont val="Tahoma"/>
            <family val="2"/>
            <charset val="204"/>
          </rPr>
          <t>Примечание: Автоматическое округление до десятых.</t>
        </r>
      </text>
    </comment>
    <comment ref="AD36" authorId="3" shapeId="0">
      <text>
        <r>
          <rPr>
            <b/>
            <sz val="8"/>
            <color indexed="81"/>
            <rFont val="Tahoma"/>
            <family val="2"/>
            <charset val="204"/>
          </rPr>
          <t>Примечание: Автоматическое округление до десятых.</t>
        </r>
      </text>
    </comment>
    <comment ref="AF36" authorId="3" shapeId="0">
      <text>
        <r>
          <rPr>
            <b/>
            <sz val="8"/>
            <color indexed="81"/>
            <rFont val="Tahoma"/>
            <family val="2"/>
            <charset val="204"/>
          </rPr>
          <t>Ввод целого числа</t>
        </r>
      </text>
    </comment>
    <comment ref="AG36" authorId="3" shapeId="0">
      <text>
        <r>
          <rPr>
            <b/>
            <sz val="8"/>
            <color indexed="81"/>
            <rFont val="Tahoma"/>
            <family val="2"/>
            <charset val="204"/>
          </rPr>
          <t>Примечание: Автоматическое округление до сотых.</t>
        </r>
      </text>
    </comment>
    <comment ref="Z37" authorId="3" shapeId="0">
      <text>
        <r>
          <rPr>
            <b/>
            <sz val="8"/>
            <color indexed="81"/>
            <rFont val="Tahoma"/>
            <family val="2"/>
            <charset val="204"/>
          </rPr>
          <t>Ввод целого числа</t>
        </r>
      </text>
    </comment>
    <comment ref="AA37" authorId="3" shapeId="0">
      <text>
        <r>
          <rPr>
            <b/>
            <sz val="8"/>
            <color indexed="81"/>
            <rFont val="Tahoma"/>
            <family val="2"/>
            <charset val="204"/>
          </rPr>
          <t>Примечание: Автоматическое округление до десятых.</t>
        </r>
      </text>
    </comment>
    <comment ref="AB37" authorId="3" shapeId="0">
      <text>
        <r>
          <rPr>
            <b/>
            <sz val="8"/>
            <color indexed="81"/>
            <rFont val="Tahoma"/>
            <family val="2"/>
            <charset val="204"/>
          </rPr>
          <t>Примечание: Автоматическое округление до сотых.</t>
        </r>
      </text>
    </comment>
    <comment ref="AC37" authorId="3" shapeId="0">
      <text>
        <r>
          <rPr>
            <b/>
            <sz val="8"/>
            <color indexed="81"/>
            <rFont val="Tahoma"/>
            <family val="2"/>
            <charset val="204"/>
          </rPr>
          <t>Примечание: Автоматическое округление до десятых.</t>
        </r>
      </text>
    </comment>
    <comment ref="AD37" authorId="3" shapeId="0">
      <text>
        <r>
          <rPr>
            <b/>
            <sz val="8"/>
            <color indexed="81"/>
            <rFont val="Tahoma"/>
            <family val="2"/>
            <charset val="204"/>
          </rPr>
          <t>Примечание: Автоматическое округление до десятых.</t>
        </r>
      </text>
    </comment>
    <comment ref="AF37" authorId="3" shapeId="0">
      <text>
        <r>
          <rPr>
            <b/>
            <sz val="8"/>
            <color indexed="81"/>
            <rFont val="Tahoma"/>
            <family val="2"/>
            <charset val="204"/>
          </rPr>
          <t>Ввод целого числа</t>
        </r>
      </text>
    </comment>
    <comment ref="AG37" authorId="3" shapeId="0">
      <text>
        <r>
          <rPr>
            <b/>
            <sz val="8"/>
            <color indexed="81"/>
            <rFont val="Tahoma"/>
            <family val="2"/>
            <charset val="204"/>
          </rPr>
          <t>Примечание: Автоматическое округление до сотых.</t>
        </r>
      </text>
    </comment>
    <comment ref="Z38" authorId="3" shapeId="0">
      <text>
        <r>
          <rPr>
            <b/>
            <sz val="8"/>
            <color indexed="81"/>
            <rFont val="Tahoma"/>
            <family val="2"/>
            <charset val="204"/>
          </rPr>
          <t>Ввод целого числа</t>
        </r>
      </text>
    </comment>
    <comment ref="AA38" authorId="3" shapeId="0">
      <text>
        <r>
          <rPr>
            <b/>
            <sz val="8"/>
            <color indexed="81"/>
            <rFont val="Tahoma"/>
            <family val="2"/>
            <charset val="204"/>
          </rPr>
          <t>Примечание: Автоматическое округление до десятых.</t>
        </r>
      </text>
    </comment>
    <comment ref="AB38" authorId="3" shapeId="0">
      <text>
        <r>
          <rPr>
            <b/>
            <sz val="8"/>
            <color indexed="81"/>
            <rFont val="Tahoma"/>
            <family val="2"/>
            <charset val="204"/>
          </rPr>
          <t>Примечание: Автоматическое округление до сотых.</t>
        </r>
      </text>
    </comment>
    <comment ref="AC38" authorId="3" shapeId="0">
      <text>
        <r>
          <rPr>
            <b/>
            <sz val="8"/>
            <color indexed="81"/>
            <rFont val="Tahoma"/>
            <family val="2"/>
            <charset val="204"/>
          </rPr>
          <t>Примечание: Автоматическое округление до десятых.</t>
        </r>
      </text>
    </comment>
    <comment ref="AD38" authorId="3" shapeId="0">
      <text>
        <r>
          <rPr>
            <b/>
            <sz val="8"/>
            <color indexed="81"/>
            <rFont val="Tahoma"/>
            <family val="2"/>
            <charset val="204"/>
          </rPr>
          <t>Примечание: Автоматическое округление до десятых.</t>
        </r>
      </text>
    </comment>
    <comment ref="AF38" authorId="3" shapeId="0">
      <text>
        <r>
          <rPr>
            <b/>
            <sz val="8"/>
            <color indexed="81"/>
            <rFont val="Tahoma"/>
            <family val="2"/>
            <charset val="204"/>
          </rPr>
          <t>Ввод целого числа</t>
        </r>
      </text>
    </comment>
    <comment ref="AG38" authorId="3" shapeId="0">
      <text>
        <r>
          <rPr>
            <b/>
            <sz val="8"/>
            <color indexed="81"/>
            <rFont val="Tahoma"/>
            <family val="2"/>
            <charset val="204"/>
          </rPr>
          <t>Примечание: Автоматическое округление до сотых.</t>
        </r>
      </text>
    </comment>
    <comment ref="Z39" authorId="3" shapeId="0">
      <text>
        <r>
          <rPr>
            <b/>
            <sz val="8"/>
            <color indexed="81"/>
            <rFont val="Tahoma"/>
            <family val="2"/>
            <charset val="204"/>
          </rPr>
          <t>Ввод целого числа</t>
        </r>
      </text>
    </comment>
    <comment ref="AA39" authorId="3" shapeId="0">
      <text>
        <r>
          <rPr>
            <b/>
            <sz val="8"/>
            <color indexed="81"/>
            <rFont val="Tahoma"/>
            <family val="2"/>
            <charset val="204"/>
          </rPr>
          <t>Примечание: Автоматическое округление до десятых.</t>
        </r>
      </text>
    </comment>
    <comment ref="AB39" authorId="3" shapeId="0">
      <text>
        <r>
          <rPr>
            <b/>
            <sz val="8"/>
            <color indexed="81"/>
            <rFont val="Tahoma"/>
            <family val="2"/>
            <charset val="204"/>
          </rPr>
          <t>Примечание: Автоматическое округление до сотых.</t>
        </r>
      </text>
    </comment>
    <comment ref="AC39" authorId="3" shapeId="0">
      <text>
        <r>
          <rPr>
            <b/>
            <sz val="8"/>
            <color indexed="81"/>
            <rFont val="Tahoma"/>
            <family val="2"/>
            <charset val="204"/>
          </rPr>
          <t>Примечание: Автоматическое округление до десятых.</t>
        </r>
      </text>
    </comment>
    <comment ref="AD39" authorId="3" shapeId="0">
      <text>
        <r>
          <rPr>
            <b/>
            <sz val="8"/>
            <color indexed="81"/>
            <rFont val="Tahoma"/>
            <family val="2"/>
            <charset val="204"/>
          </rPr>
          <t>Примечание: Автоматическое округление до десятых.</t>
        </r>
      </text>
    </comment>
    <comment ref="AF39" authorId="3" shapeId="0">
      <text>
        <r>
          <rPr>
            <b/>
            <sz val="8"/>
            <color indexed="81"/>
            <rFont val="Tahoma"/>
            <family val="2"/>
            <charset val="204"/>
          </rPr>
          <t>Ввод целого числа</t>
        </r>
      </text>
    </comment>
    <comment ref="AG39" authorId="3" shapeId="0">
      <text>
        <r>
          <rPr>
            <b/>
            <sz val="8"/>
            <color indexed="81"/>
            <rFont val="Tahoma"/>
            <family val="2"/>
            <charset val="204"/>
          </rPr>
          <t>Примечание: Автоматическое округление до сотых.</t>
        </r>
      </text>
    </comment>
    <comment ref="Z40" authorId="3" shapeId="0">
      <text>
        <r>
          <rPr>
            <b/>
            <sz val="8"/>
            <color indexed="81"/>
            <rFont val="Tahoma"/>
            <family val="2"/>
            <charset val="204"/>
          </rPr>
          <t>Ввод целого числа</t>
        </r>
      </text>
    </comment>
    <comment ref="AA40" authorId="3" shapeId="0">
      <text>
        <r>
          <rPr>
            <b/>
            <sz val="8"/>
            <color indexed="81"/>
            <rFont val="Tahoma"/>
            <family val="2"/>
            <charset val="204"/>
          </rPr>
          <t>Примечание: Автоматическое округление до десятых.</t>
        </r>
      </text>
    </comment>
    <comment ref="AB40" authorId="3" shapeId="0">
      <text>
        <r>
          <rPr>
            <b/>
            <sz val="8"/>
            <color indexed="81"/>
            <rFont val="Tahoma"/>
            <family val="2"/>
            <charset val="204"/>
          </rPr>
          <t>Примечание: Автоматическое округление до сотых.</t>
        </r>
      </text>
    </comment>
    <comment ref="AC40" authorId="3" shapeId="0">
      <text>
        <r>
          <rPr>
            <b/>
            <sz val="8"/>
            <color indexed="81"/>
            <rFont val="Tahoma"/>
            <family val="2"/>
            <charset val="204"/>
          </rPr>
          <t>Примечание: Автоматическое округление до десятых.</t>
        </r>
      </text>
    </comment>
    <comment ref="AD40" authorId="3" shapeId="0">
      <text>
        <r>
          <rPr>
            <b/>
            <sz val="8"/>
            <color indexed="81"/>
            <rFont val="Tahoma"/>
            <family val="2"/>
            <charset val="204"/>
          </rPr>
          <t>Примечание: Автоматическое округление до десятых.</t>
        </r>
      </text>
    </comment>
    <comment ref="AF40" authorId="3" shapeId="0">
      <text>
        <r>
          <rPr>
            <b/>
            <sz val="8"/>
            <color indexed="81"/>
            <rFont val="Tahoma"/>
            <family val="2"/>
            <charset val="204"/>
          </rPr>
          <t>Ввод целого числа</t>
        </r>
      </text>
    </comment>
    <comment ref="AG40" authorId="3" shapeId="0">
      <text>
        <r>
          <rPr>
            <b/>
            <sz val="8"/>
            <color indexed="81"/>
            <rFont val="Tahoma"/>
            <family val="2"/>
            <charset val="204"/>
          </rPr>
          <t>Примечание: Автоматическое округление до сотых.</t>
        </r>
      </text>
    </comment>
    <comment ref="Z41" authorId="3" shapeId="0">
      <text>
        <r>
          <rPr>
            <b/>
            <sz val="8"/>
            <color indexed="81"/>
            <rFont val="Tahoma"/>
            <family val="2"/>
            <charset val="204"/>
          </rPr>
          <t>Ввод целого числа</t>
        </r>
      </text>
    </comment>
    <comment ref="AA41" authorId="3" shapeId="0">
      <text>
        <r>
          <rPr>
            <b/>
            <sz val="8"/>
            <color indexed="81"/>
            <rFont val="Tahoma"/>
            <family val="2"/>
            <charset val="204"/>
          </rPr>
          <t>Примечание: Автоматическое округление до десятых.</t>
        </r>
      </text>
    </comment>
    <comment ref="AB41" authorId="3" shapeId="0">
      <text>
        <r>
          <rPr>
            <b/>
            <sz val="8"/>
            <color indexed="81"/>
            <rFont val="Tahoma"/>
            <family val="2"/>
            <charset val="204"/>
          </rPr>
          <t>Примечание: Автоматическое округление до сотых.</t>
        </r>
      </text>
    </comment>
    <comment ref="AC41" authorId="3" shapeId="0">
      <text>
        <r>
          <rPr>
            <b/>
            <sz val="8"/>
            <color indexed="81"/>
            <rFont val="Tahoma"/>
            <family val="2"/>
            <charset val="204"/>
          </rPr>
          <t>Примечание: Автоматическое округление до десятых.</t>
        </r>
      </text>
    </comment>
    <comment ref="AD41" authorId="3" shapeId="0">
      <text>
        <r>
          <rPr>
            <b/>
            <sz val="8"/>
            <color indexed="81"/>
            <rFont val="Tahoma"/>
            <family val="2"/>
            <charset val="204"/>
          </rPr>
          <t>Примечание: Автоматическое округление до десятых.</t>
        </r>
      </text>
    </comment>
    <comment ref="AF41" authorId="3" shapeId="0">
      <text>
        <r>
          <rPr>
            <b/>
            <sz val="8"/>
            <color indexed="81"/>
            <rFont val="Tahoma"/>
            <family val="2"/>
            <charset val="204"/>
          </rPr>
          <t>Ввод целого числа</t>
        </r>
      </text>
    </comment>
    <comment ref="AG41" authorId="3" shapeId="0">
      <text>
        <r>
          <rPr>
            <b/>
            <sz val="8"/>
            <color indexed="81"/>
            <rFont val="Tahoma"/>
            <family val="2"/>
            <charset val="204"/>
          </rPr>
          <t>Примечание: Автоматическое округление до сотых.</t>
        </r>
      </text>
    </comment>
    <comment ref="Z42" authorId="3" shapeId="0">
      <text>
        <r>
          <rPr>
            <b/>
            <sz val="8"/>
            <color indexed="81"/>
            <rFont val="Tahoma"/>
            <family val="2"/>
            <charset val="204"/>
          </rPr>
          <t>Ввод целого числа</t>
        </r>
      </text>
    </comment>
    <comment ref="AA42" authorId="3" shapeId="0">
      <text>
        <r>
          <rPr>
            <b/>
            <sz val="8"/>
            <color indexed="81"/>
            <rFont val="Tahoma"/>
            <family val="2"/>
            <charset val="204"/>
          </rPr>
          <t>Примечание: Автоматическое округление до десятых.</t>
        </r>
      </text>
    </comment>
    <comment ref="AB42" authorId="3" shapeId="0">
      <text>
        <r>
          <rPr>
            <b/>
            <sz val="8"/>
            <color indexed="81"/>
            <rFont val="Tahoma"/>
            <family val="2"/>
            <charset val="204"/>
          </rPr>
          <t>Примечание: Автоматическое округление до сотых.</t>
        </r>
      </text>
    </comment>
    <comment ref="AC42" authorId="3" shapeId="0">
      <text>
        <r>
          <rPr>
            <b/>
            <sz val="8"/>
            <color indexed="81"/>
            <rFont val="Tahoma"/>
            <family val="2"/>
            <charset val="204"/>
          </rPr>
          <t>Примечание: Автоматическое округление до десятых.</t>
        </r>
      </text>
    </comment>
    <comment ref="AD42" authorId="3" shapeId="0">
      <text>
        <r>
          <rPr>
            <b/>
            <sz val="8"/>
            <color indexed="81"/>
            <rFont val="Tahoma"/>
            <family val="2"/>
            <charset val="204"/>
          </rPr>
          <t>Примечание: Автоматическое округление до десятых.</t>
        </r>
      </text>
    </comment>
    <comment ref="AF42" authorId="3" shapeId="0">
      <text>
        <r>
          <rPr>
            <b/>
            <sz val="8"/>
            <color indexed="81"/>
            <rFont val="Tahoma"/>
            <family val="2"/>
            <charset val="204"/>
          </rPr>
          <t>Ввод целого числа</t>
        </r>
      </text>
    </comment>
    <comment ref="AG42" authorId="3" shapeId="0">
      <text>
        <r>
          <rPr>
            <b/>
            <sz val="8"/>
            <color indexed="81"/>
            <rFont val="Tahoma"/>
            <family val="2"/>
            <charset val="204"/>
          </rPr>
          <t>Примечание: Автоматическое округление до сотых.</t>
        </r>
      </text>
    </comment>
    <comment ref="Z43" authorId="3" shapeId="0">
      <text>
        <r>
          <rPr>
            <b/>
            <sz val="8"/>
            <color indexed="81"/>
            <rFont val="Tahoma"/>
            <family val="2"/>
            <charset val="204"/>
          </rPr>
          <t>Ввод целого числа</t>
        </r>
      </text>
    </comment>
    <comment ref="AA43" authorId="3" shapeId="0">
      <text>
        <r>
          <rPr>
            <b/>
            <sz val="8"/>
            <color indexed="81"/>
            <rFont val="Tahoma"/>
            <family val="2"/>
            <charset val="204"/>
          </rPr>
          <t>Примечание: Автоматическое округление до десятых.</t>
        </r>
      </text>
    </comment>
    <comment ref="AB43" authorId="3" shapeId="0">
      <text>
        <r>
          <rPr>
            <b/>
            <sz val="8"/>
            <color indexed="81"/>
            <rFont val="Tahoma"/>
            <family val="2"/>
            <charset val="204"/>
          </rPr>
          <t>Примечание: Автоматическое округление до сотых.</t>
        </r>
      </text>
    </comment>
    <comment ref="AC43" authorId="3" shapeId="0">
      <text>
        <r>
          <rPr>
            <b/>
            <sz val="8"/>
            <color indexed="81"/>
            <rFont val="Tahoma"/>
            <family val="2"/>
            <charset val="204"/>
          </rPr>
          <t>Примечание: Автоматическое округление до десятых.</t>
        </r>
      </text>
    </comment>
    <comment ref="AD43" authorId="3" shapeId="0">
      <text>
        <r>
          <rPr>
            <b/>
            <sz val="8"/>
            <color indexed="81"/>
            <rFont val="Tahoma"/>
            <family val="2"/>
            <charset val="204"/>
          </rPr>
          <t>Примечание: Автоматическое округление до десятых.</t>
        </r>
      </text>
    </comment>
    <comment ref="AF43" authorId="3" shapeId="0">
      <text>
        <r>
          <rPr>
            <b/>
            <sz val="8"/>
            <color indexed="81"/>
            <rFont val="Tahoma"/>
            <family val="2"/>
            <charset val="204"/>
          </rPr>
          <t>Ввод целого числа</t>
        </r>
      </text>
    </comment>
    <comment ref="AG43" authorId="3" shapeId="0">
      <text>
        <r>
          <rPr>
            <b/>
            <sz val="8"/>
            <color indexed="81"/>
            <rFont val="Tahoma"/>
            <family val="2"/>
            <charset val="204"/>
          </rPr>
          <t>Примечание: Автоматическое округление до сотых.</t>
        </r>
      </text>
    </comment>
    <comment ref="Z44" authorId="3" shapeId="0">
      <text>
        <r>
          <rPr>
            <b/>
            <sz val="8"/>
            <color indexed="81"/>
            <rFont val="Tahoma"/>
            <family val="2"/>
            <charset val="204"/>
          </rPr>
          <t>Ввод целого числа</t>
        </r>
      </text>
    </comment>
    <comment ref="AA44" authorId="3" shapeId="0">
      <text>
        <r>
          <rPr>
            <b/>
            <sz val="8"/>
            <color indexed="81"/>
            <rFont val="Tahoma"/>
            <family val="2"/>
            <charset val="204"/>
          </rPr>
          <t>Примечание: Автоматическое округление до десятых.</t>
        </r>
      </text>
    </comment>
    <comment ref="AB44" authorId="3" shapeId="0">
      <text>
        <r>
          <rPr>
            <b/>
            <sz val="8"/>
            <color indexed="81"/>
            <rFont val="Tahoma"/>
            <family val="2"/>
            <charset val="204"/>
          </rPr>
          <t>Примечание: Автоматическое округление до сотых.</t>
        </r>
      </text>
    </comment>
    <comment ref="AC44" authorId="3" shapeId="0">
      <text>
        <r>
          <rPr>
            <b/>
            <sz val="8"/>
            <color indexed="81"/>
            <rFont val="Tahoma"/>
            <family val="2"/>
            <charset val="204"/>
          </rPr>
          <t>Примечание: Автоматическое округление до десятых.</t>
        </r>
      </text>
    </comment>
    <comment ref="AD44" authorId="3" shapeId="0">
      <text>
        <r>
          <rPr>
            <b/>
            <sz val="8"/>
            <color indexed="81"/>
            <rFont val="Tahoma"/>
            <family val="2"/>
            <charset val="204"/>
          </rPr>
          <t>Примечание: Автоматическое округление до десятых.</t>
        </r>
      </text>
    </comment>
    <comment ref="AF44" authorId="3" shapeId="0">
      <text>
        <r>
          <rPr>
            <b/>
            <sz val="8"/>
            <color indexed="81"/>
            <rFont val="Tahoma"/>
            <family val="2"/>
            <charset val="204"/>
          </rPr>
          <t>Ввод целого числа</t>
        </r>
      </text>
    </comment>
    <comment ref="AG44" authorId="3" shapeId="0">
      <text>
        <r>
          <rPr>
            <b/>
            <sz val="8"/>
            <color indexed="81"/>
            <rFont val="Tahoma"/>
            <family val="2"/>
            <charset val="204"/>
          </rPr>
          <t>Примечание: Автоматическое округление до сотых.</t>
        </r>
      </text>
    </comment>
    <comment ref="Z45" authorId="3" shapeId="0">
      <text>
        <r>
          <rPr>
            <b/>
            <sz val="8"/>
            <color indexed="81"/>
            <rFont val="Tahoma"/>
            <family val="2"/>
            <charset val="204"/>
          </rPr>
          <t>Ввод целого числа</t>
        </r>
      </text>
    </comment>
    <comment ref="AA45" authorId="3" shapeId="0">
      <text>
        <r>
          <rPr>
            <b/>
            <sz val="8"/>
            <color indexed="81"/>
            <rFont val="Tahoma"/>
            <family val="2"/>
            <charset val="204"/>
          </rPr>
          <t>Примечание: Автоматическое округление до десятых.</t>
        </r>
      </text>
    </comment>
    <comment ref="AB45" authorId="3" shapeId="0">
      <text>
        <r>
          <rPr>
            <b/>
            <sz val="8"/>
            <color indexed="81"/>
            <rFont val="Tahoma"/>
            <family val="2"/>
            <charset val="204"/>
          </rPr>
          <t>Примечание: Автоматическое округление до сотых.</t>
        </r>
      </text>
    </comment>
    <comment ref="AC45" authorId="3" shapeId="0">
      <text>
        <r>
          <rPr>
            <b/>
            <sz val="8"/>
            <color indexed="81"/>
            <rFont val="Tahoma"/>
            <family val="2"/>
            <charset val="204"/>
          </rPr>
          <t>Примечание: Автоматическое округление до десятых.</t>
        </r>
      </text>
    </comment>
    <comment ref="AD45" authorId="3" shapeId="0">
      <text>
        <r>
          <rPr>
            <b/>
            <sz val="8"/>
            <color indexed="81"/>
            <rFont val="Tahoma"/>
            <family val="2"/>
            <charset val="204"/>
          </rPr>
          <t>Примечание: Автоматическое округление до десятых.</t>
        </r>
      </text>
    </comment>
    <comment ref="AF45" authorId="3" shapeId="0">
      <text>
        <r>
          <rPr>
            <b/>
            <sz val="8"/>
            <color indexed="81"/>
            <rFont val="Tahoma"/>
            <family val="2"/>
            <charset val="204"/>
          </rPr>
          <t>Ввод целого числа</t>
        </r>
      </text>
    </comment>
    <comment ref="AG45" authorId="3" shapeId="0">
      <text>
        <r>
          <rPr>
            <b/>
            <sz val="8"/>
            <color indexed="81"/>
            <rFont val="Tahoma"/>
            <family val="2"/>
            <charset val="204"/>
          </rPr>
          <t>Примечание: Автоматическое округление до сотых.</t>
        </r>
      </text>
    </comment>
    <comment ref="Z46" authorId="3" shapeId="0">
      <text>
        <r>
          <rPr>
            <b/>
            <sz val="8"/>
            <color indexed="81"/>
            <rFont val="Tahoma"/>
            <family val="2"/>
            <charset val="204"/>
          </rPr>
          <t>Ввод целого числа</t>
        </r>
      </text>
    </comment>
    <comment ref="AA46" authorId="3" shapeId="0">
      <text>
        <r>
          <rPr>
            <b/>
            <sz val="8"/>
            <color indexed="81"/>
            <rFont val="Tahoma"/>
            <family val="2"/>
            <charset val="204"/>
          </rPr>
          <t>Примечание: Автоматическое округление до десятых.</t>
        </r>
      </text>
    </comment>
    <comment ref="AB46" authorId="3" shapeId="0">
      <text>
        <r>
          <rPr>
            <b/>
            <sz val="8"/>
            <color indexed="81"/>
            <rFont val="Tahoma"/>
            <family val="2"/>
            <charset val="204"/>
          </rPr>
          <t>Примечание: Автоматическое округление до сотых.</t>
        </r>
      </text>
    </comment>
    <comment ref="AC46" authorId="3" shapeId="0">
      <text>
        <r>
          <rPr>
            <b/>
            <sz val="8"/>
            <color indexed="81"/>
            <rFont val="Tahoma"/>
            <family val="2"/>
            <charset val="204"/>
          </rPr>
          <t>Примечание: Автоматическое округление до десятых.</t>
        </r>
      </text>
    </comment>
    <comment ref="AD46" authorId="3" shapeId="0">
      <text>
        <r>
          <rPr>
            <b/>
            <sz val="8"/>
            <color indexed="81"/>
            <rFont val="Tahoma"/>
            <family val="2"/>
            <charset val="204"/>
          </rPr>
          <t>Примечание: Автоматическое округление до десятых.</t>
        </r>
      </text>
    </comment>
    <comment ref="AF46" authorId="3" shapeId="0">
      <text>
        <r>
          <rPr>
            <b/>
            <sz val="8"/>
            <color indexed="81"/>
            <rFont val="Tahoma"/>
            <family val="2"/>
            <charset val="204"/>
          </rPr>
          <t>Ввод целого числа</t>
        </r>
      </text>
    </comment>
    <comment ref="AG46" authorId="3" shapeId="0">
      <text>
        <r>
          <rPr>
            <b/>
            <sz val="8"/>
            <color indexed="81"/>
            <rFont val="Tahoma"/>
            <family val="2"/>
            <charset val="204"/>
          </rPr>
          <t>Примечание: Автоматическое округление до сотых.</t>
        </r>
      </text>
    </comment>
    <comment ref="Z47" authorId="3" shapeId="0">
      <text>
        <r>
          <rPr>
            <b/>
            <sz val="8"/>
            <color indexed="81"/>
            <rFont val="Tahoma"/>
            <family val="2"/>
            <charset val="204"/>
          </rPr>
          <t>Ввод целого числа</t>
        </r>
      </text>
    </comment>
    <comment ref="AA47" authorId="3" shapeId="0">
      <text>
        <r>
          <rPr>
            <b/>
            <sz val="8"/>
            <color indexed="81"/>
            <rFont val="Tahoma"/>
            <family val="2"/>
            <charset val="204"/>
          </rPr>
          <t>Примечание: Автоматическое округление до десятых.</t>
        </r>
      </text>
    </comment>
    <comment ref="AB47" authorId="3" shapeId="0">
      <text>
        <r>
          <rPr>
            <b/>
            <sz val="8"/>
            <color indexed="81"/>
            <rFont val="Tahoma"/>
            <family val="2"/>
            <charset val="204"/>
          </rPr>
          <t>Примечание: Автоматическое округление до сотых.</t>
        </r>
      </text>
    </comment>
    <comment ref="AC47" authorId="3" shapeId="0">
      <text>
        <r>
          <rPr>
            <b/>
            <sz val="8"/>
            <color indexed="81"/>
            <rFont val="Tahoma"/>
            <family val="2"/>
            <charset val="204"/>
          </rPr>
          <t>Примечание: Автоматическое округление до десятых.</t>
        </r>
      </text>
    </comment>
    <comment ref="AD47" authorId="3" shapeId="0">
      <text>
        <r>
          <rPr>
            <b/>
            <sz val="8"/>
            <color indexed="81"/>
            <rFont val="Tahoma"/>
            <family val="2"/>
            <charset val="204"/>
          </rPr>
          <t>Примечание: Автоматическое округление до десятых.</t>
        </r>
      </text>
    </comment>
    <comment ref="AF47" authorId="3" shapeId="0">
      <text>
        <r>
          <rPr>
            <b/>
            <sz val="8"/>
            <color indexed="81"/>
            <rFont val="Tahoma"/>
            <family val="2"/>
            <charset val="204"/>
          </rPr>
          <t>Ввод целого числа</t>
        </r>
      </text>
    </comment>
    <comment ref="AG47" authorId="3" shapeId="0">
      <text>
        <r>
          <rPr>
            <b/>
            <sz val="8"/>
            <color indexed="81"/>
            <rFont val="Tahoma"/>
            <family val="2"/>
            <charset val="204"/>
          </rPr>
          <t>Примечание: Автоматическое округление до сотых.</t>
        </r>
      </text>
    </comment>
    <comment ref="Z48" authorId="3" shapeId="0">
      <text>
        <r>
          <rPr>
            <b/>
            <sz val="8"/>
            <color indexed="81"/>
            <rFont val="Tahoma"/>
            <family val="2"/>
            <charset val="204"/>
          </rPr>
          <t>Ввод целого числа</t>
        </r>
      </text>
    </comment>
    <comment ref="AA48" authorId="3" shapeId="0">
      <text>
        <r>
          <rPr>
            <b/>
            <sz val="8"/>
            <color indexed="81"/>
            <rFont val="Tahoma"/>
            <family val="2"/>
            <charset val="204"/>
          </rPr>
          <t>Примечание: Автоматическое округление до десятых.</t>
        </r>
      </text>
    </comment>
    <comment ref="AB48" authorId="3" shapeId="0">
      <text>
        <r>
          <rPr>
            <b/>
            <sz val="8"/>
            <color indexed="81"/>
            <rFont val="Tahoma"/>
            <family val="2"/>
            <charset val="204"/>
          </rPr>
          <t>Примечание: Автоматическое округление до сотых.</t>
        </r>
      </text>
    </comment>
    <comment ref="AC48" authorId="3" shapeId="0">
      <text>
        <r>
          <rPr>
            <b/>
            <sz val="8"/>
            <color indexed="81"/>
            <rFont val="Tahoma"/>
            <family val="2"/>
            <charset val="204"/>
          </rPr>
          <t>Примечание: Автоматическое округление до десятых.</t>
        </r>
      </text>
    </comment>
    <comment ref="AD48" authorId="3" shapeId="0">
      <text>
        <r>
          <rPr>
            <b/>
            <sz val="8"/>
            <color indexed="81"/>
            <rFont val="Tahoma"/>
            <family val="2"/>
            <charset val="204"/>
          </rPr>
          <t>Примечание: Автоматическое округление до десятых.</t>
        </r>
      </text>
    </comment>
    <comment ref="AF48" authorId="3" shapeId="0">
      <text>
        <r>
          <rPr>
            <b/>
            <sz val="8"/>
            <color indexed="81"/>
            <rFont val="Tahoma"/>
            <family val="2"/>
            <charset val="204"/>
          </rPr>
          <t>Ввод целого числа</t>
        </r>
      </text>
    </comment>
    <comment ref="AG48" authorId="3" shapeId="0">
      <text>
        <r>
          <rPr>
            <b/>
            <sz val="8"/>
            <color indexed="81"/>
            <rFont val="Tahoma"/>
            <family val="2"/>
            <charset val="204"/>
          </rPr>
          <t>Примечание: Автоматическое округление до сотых.</t>
        </r>
      </text>
    </comment>
    <comment ref="Z49" authorId="3" shapeId="0">
      <text>
        <r>
          <rPr>
            <b/>
            <sz val="8"/>
            <color indexed="81"/>
            <rFont val="Tahoma"/>
            <family val="2"/>
            <charset val="204"/>
          </rPr>
          <t>Ввод целого числа</t>
        </r>
      </text>
    </comment>
    <comment ref="AA49" authorId="3" shapeId="0">
      <text>
        <r>
          <rPr>
            <b/>
            <sz val="8"/>
            <color indexed="81"/>
            <rFont val="Tahoma"/>
            <family val="2"/>
            <charset val="204"/>
          </rPr>
          <t>Примечание: Автоматическое округление до десятых.</t>
        </r>
      </text>
    </comment>
    <comment ref="AB49" authorId="3" shapeId="0">
      <text>
        <r>
          <rPr>
            <b/>
            <sz val="8"/>
            <color indexed="81"/>
            <rFont val="Tahoma"/>
            <family val="2"/>
            <charset val="204"/>
          </rPr>
          <t>Примечание: Автоматическое округление до сотых.</t>
        </r>
      </text>
    </comment>
    <comment ref="AC49" authorId="3" shapeId="0">
      <text>
        <r>
          <rPr>
            <b/>
            <sz val="8"/>
            <color indexed="81"/>
            <rFont val="Tahoma"/>
            <family val="2"/>
            <charset val="204"/>
          </rPr>
          <t>Примечание: Автоматическое округление до десятых.</t>
        </r>
      </text>
    </comment>
    <comment ref="AD49" authorId="3" shapeId="0">
      <text>
        <r>
          <rPr>
            <b/>
            <sz val="8"/>
            <color indexed="81"/>
            <rFont val="Tahoma"/>
            <family val="2"/>
            <charset val="204"/>
          </rPr>
          <t>Примечание: Автоматическое округление до десятых.</t>
        </r>
      </text>
    </comment>
    <comment ref="AF49" authorId="3" shapeId="0">
      <text>
        <r>
          <rPr>
            <b/>
            <sz val="8"/>
            <color indexed="81"/>
            <rFont val="Tahoma"/>
            <family val="2"/>
            <charset val="204"/>
          </rPr>
          <t>Ввод целого числа</t>
        </r>
      </text>
    </comment>
    <comment ref="AG49" authorId="3" shapeId="0">
      <text>
        <r>
          <rPr>
            <b/>
            <sz val="8"/>
            <color indexed="81"/>
            <rFont val="Tahoma"/>
            <family val="2"/>
            <charset val="204"/>
          </rPr>
          <t>Примечание: Автоматическое округление до сотых.</t>
        </r>
      </text>
    </comment>
    <comment ref="Z50" authorId="3" shapeId="0">
      <text>
        <r>
          <rPr>
            <b/>
            <sz val="8"/>
            <color indexed="81"/>
            <rFont val="Tahoma"/>
            <family val="2"/>
            <charset val="204"/>
          </rPr>
          <t>Ввод целого числа</t>
        </r>
      </text>
    </comment>
    <comment ref="AA50" authorId="3" shapeId="0">
      <text>
        <r>
          <rPr>
            <b/>
            <sz val="8"/>
            <color indexed="81"/>
            <rFont val="Tahoma"/>
            <family val="2"/>
            <charset val="204"/>
          </rPr>
          <t>Примечание: Автоматическое округление до десятых.</t>
        </r>
      </text>
    </comment>
    <comment ref="AB50" authorId="3" shapeId="0">
      <text>
        <r>
          <rPr>
            <b/>
            <sz val="8"/>
            <color indexed="81"/>
            <rFont val="Tahoma"/>
            <family val="2"/>
            <charset val="204"/>
          </rPr>
          <t>Примечание: Автоматическое округление до сотых.</t>
        </r>
      </text>
    </comment>
    <comment ref="AC50" authorId="3" shapeId="0">
      <text>
        <r>
          <rPr>
            <b/>
            <sz val="8"/>
            <color indexed="81"/>
            <rFont val="Tahoma"/>
            <family val="2"/>
            <charset val="204"/>
          </rPr>
          <t>Примечание: Автоматическое округление до десятых.</t>
        </r>
      </text>
    </comment>
    <comment ref="AD50" authorId="3" shapeId="0">
      <text>
        <r>
          <rPr>
            <b/>
            <sz val="8"/>
            <color indexed="81"/>
            <rFont val="Tahoma"/>
            <family val="2"/>
            <charset val="204"/>
          </rPr>
          <t>Примечание: Автоматическое округление до десятых.</t>
        </r>
      </text>
    </comment>
    <comment ref="AF50" authorId="3" shapeId="0">
      <text>
        <r>
          <rPr>
            <b/>
            <sz val="8"/>
            <color indexed="81"/>
            <rFont val="Tahoma"/>
            <family val="2"/>
            <charset val="204"/>
          </rPr>
          <t>Ввод целого числа</t>
        </r>
      </text>
    </comment>
    <comment ref="AG50" authorId="3" shapeId="0">
      <text>
        <r>
          <rPr>
            <b/>
            <sz val="8"/>
            <color indexed="81"/>
            <rFont val="Tahoma"/>
            <family val="2"/>
            <charset val="204"/>
          </rPr>
          <t>Примечание: Автоматическое округление до сотых.</t>
        </r>
      </text>
    </comment>
    <comment ref="Z51" authorId="3" shapeId="0">
      <text>
        <r>
          <rPr>
            <b/>
            <sz val="8"/>
            <color indexed="81"/>
            <rFont val="Tahoma"/>
            <family val="2"/>
            <charset val="204"/>
          </rPr>
          <t>Ввод целого числа</t>
        </r>
      </text>
    </comment>
    <comment ref="AA51" authorId="3" shapeId="0">
      <text>
        <r>
          <rPr>
            <b/>
            <sz val="8"/>
            <color indexed="81"/>
            <rFont val="Tahoma"/>
            <family val="2"/>
            <charset val="204"/>
          </rPr>
          <t>Примечание: Автоматическое округление до десятых.</t>
        </r>
      </text>
    </comment>
    <comment ref="AB51" authorId="3" shapeId="0">
      <text>
        <r>
          <rPr>
            <b/>
            <sz val="8"/>
            <color indexed="81"/>
            <rFont val="Tahoma"/>
            <family val="2"/>
            <charset val="204"/>
          </rPr>
          <t>Примечание: Автоматическое округление до сотых.</t>
        </r>
      </text>
    </comment>
    <comment ref="AC51" authorId="3" shapeId="0">
      <text>
        <r>
          <rPr>
            <b/>
            <sz val="8"/>
            <color indexed="81"/>
            <rFont val="Tahoma"/>
            <family val="2"/>
            <charset val="204"/>
          </rPr>
          <t>Примечание: Автоматическое округление до десятых.</t>
        </r>
      </text>
    </comment>
    <comment ref="AD51" authorId="3" shapeId="0">
      <text>
        <r>
          <rPr>
            <b/>
            <sz val="8"/>
            <color indexed="81"/>
            <rFont val="Tahoma"/>
            <family val="2"/>
            <charset val="204"/>
          </rPr>
          <t>Примечание: Автоматическое округление до десятых.</t>
        </r>
      </text>
    </comment>
    <comment ref="AF51" authorId="3" shapeId="0">
      <text>
        <r>
          <rPr>
            <b/>
            <sz val="8"/>
            <color indexed="81"/>
            <rFont val="Tahoma"/>
            <family val="2"/>
            <charset val="204"/>
          </rPr>
          <t>Ввод целого числа</t>
        </r>
      </text>
    </comment>
    <comment ref="AG51" authorId="3" shapeId="0">
      <text>
        <r>
          <rPr>
            <b/>
            <sz val="8"/>
            <color indexed="81"/>
            <rFont val="Tahoma"/>
            <family val="2"/>
            <charset val="204"/>
          </rPr>
          <t>Примечание: Автоматическое округление до сотых.</t>
        </r>
      </text>
    </comment>
    <comment ref="Z52" authorId="3" shapeId="0">
      <text>
        <r>
          <rPr>
            <b/>
            <sz val="8"/>
            <color indexed="81"/>
            <rFont val="Tahoma"/>
            <family val="2"/>
            <charset val="204"/>
          </rPr>
          <t>Ввод целого числа</t>
        </r>
      </text>
    </comment>
    <comment ref="AA52" authorId="3" shapeId="0">
      <text>
        <r>
          <rPr>
            <b/>
            <sz val="8"/>
            <color indexed="81"/>
            <rFont val="Tahoma"/>
            <family val="2"/>
            <charset val="204"/>
          </rPr>
          <t>Примечание: Автоматическое округление до десятых.</t>
        </r>
      </text>
    </comment>
    <comment ref="AB52" authorId="3" shapeId="0">
      <text>
        <r>
          <rPr>
            <b/>
            <sz val="8"/>
            <color indexed="81"/>
            <rFont val="Tahoma"/>
            <family val="2"/>
            <charset val="204"/>
          </rPr>
          <t>Примечание: Автоматическое округление до сотых.</t>
        </r>
      </text>
    </comment>
    <comment ref="AC52" authorId="3" shapeId="0">
      <text>
        <r>
          <rPr>
            <b/>
            <sz val="8"/>
            <color indexed="81"/>
            <rFont val="Tahoma"/>
            <family val="2"/>
            <charset val="204"/>
          </rPr>
          <t>Примечание: Автоматическое округление до десятых.</t>
        </r>
      </text>
    </comment>
    <comment ref="AD52" authorId="3" shapeId="0">
      <text>
        <r>
          <rPr>
            <b/>
            <sz val="8"/>
            <color indexed="81"/>
            <rFont val="Tahoma"/>
            <family val="2"/>
            <charset val="204"/>
          </rPr>
          <t>Примечание: Автоматическое округление до десятых.</t>
        </r>
      </text>
    </comment>
    <comment ref="AF52" authorId="3" shapeId="0">
      <text>
        <r>
          <rPr>
            <b/>
            <sz val="8"/>
            <color indexed="81"/>
            <rFont val="Tahoma"/>
            <family val="2"/>
            <charset val="204"/>
          </rPr>
          <t>Ввод целого числа</t>
        </r>
      </text>
    </comment>
    <comment ref="AG52" authorId="3" shapeId="0">
      <text>
        <r>
          <rPr>
            <b/>
            <sz val="8"/>
            <color indexed="81"/>
            <rFont val="Tahoma"/>
            <family val="2"/>
            <charset val="204"/>
          </rPr>
          <t>Примечание: Автоматическое округление до сотых.</t>
        </r>
      </text>
    </comment>
    <comment ref="Z53" authorId="3" shapeId="0">
      <text>
        <r>
          <rPr>
            <b/>
            <sz val="8"/>
            <color indexed="81"/>
            <rFont val="Tahoma"/>
            <family val="2"/>
            <charset val="204"/>
          </rPr>
          <t>Ввод целого числа</t>
        </r>
      </text>
    </comment>
    <comment ref="AA53" authorId="3" shapeId="0">
      <text>
        <r>
          <rPr>
            <b/>
            <sz val="8"/>
            <color indexed="81"/>
            <rFont val="Tahoma"/>
            <family val="2"/>
            <charset val="204"/>
          </rPr>
          <t>Примечание: Автоматическое округление до десятых.</t>
        </r>
      </text>
    </comment>
    <comment ref="AB53" authorId="3" shapeId="0">
      <text>
        <r>
          <rPr>
            <b/>
            <sz val="8"/>
            <color indexed="81"/>
            <rFont val="Tahoma"/>
            <family val="2"/>
            <charset val="204"/>
          </rPr>
          <t>Примечание: Автоматическое округление до сотых.</t>
        </r>
      </text>
    </comment>
    <comment ref="AC53" authorId="3" shapeId="0">
      <text>
        <r>
          <rPr>
            <b/>
            <sz val="8"/>
            <color indexed="81"/>
            <rFont val="Tahoma"/>
            <family val="2"/>
            <charset val="204"/>
          </rPr>
          <t>Примечание: Автоматическое округление до десятых.</t>
        </r>
      </text>
    </comment>
    <comment ref="AD53" authorId="3" shapeId="0">
      <text>
        <r>
          <rPr>
            <b/>
            <sz val="8"/>
            <color indexed="81"/>
            <rFont val="Tahoma"/>
            <family val="2"/>
            <charset val="204"/>
          </rPr>
          <t>Примечание: Автоматическое округление до десятых.</t>
        </r>
      </text>
    </comment>
    <comment ref="AF53" authorId="3" shapeId="0">
      <text>
        <r>
          <rPr>
            <b/>
            <sz val="8"/>
            <color indexed="81"/>
            <rFont val="Tahoma"/>
            <family val="2"/>
            <charset val="204"/>
          </rPr>
          <t>Ввод целого числа</t>
        </r>
      </text>
    </comment>
    <comment ref="AG53" authorId="3" shapeId="0">
      <text>
        <r>
          <rPr>
            <b/>
            <sz val="8"/>
            <color indexed="81"/>
            <rFont val="Tahoma"/>
            <family val="2"/>
            <charset val="204"/>
          </rPr>
          <t>Примечание: Автоматическое округление до сотых.</t>
        </r>
      </text>
    </comment>
    <comment ref="Z54" authorId="3" shapeId="0">
      <text>
        <r>
          <rPr>
            <b/>
            <sz val="8"/>
            <color indexed="81"/>
            <rFont val="Tahoma"/>
            <family val="2"/>
            <charset val="204"/>
          </rPr>
          <t>Ввод целого числа</t>
        </r>
      </text>
    </comment>
    <comment ref="AA54" authorId="3" shapeId="0">
      <text>
        <r>
          <rPr>
            <b/>
            <sz val="8"/>
            <color indexed="81"/>
            <rFont val="Tahoma"/>
            <family val="2"/>
            <charset val="204"/>
          </rPr>
          <t>Примечание: Автоматическое округление до десятых.</t>
        </r>
      </text>
    </comment>
    <comment ref="AB54" authorId="3" shapeId="0">
      <text>
        <r>
          <rPr>
            <b/>
            <sz val="8"/>
            <color indexed="81"/>
            <rFont val="Tahoma"/>
            <family val="2"/>
            <charset val="204"/>
          </rPr>
          <t>Примечание: Автоматическое округление до сотых.</t>
        </r>
      </text>
    </comment>
    <comment ref="AC54" authorId="3" shapeId="0">
      <text>
        <r>
          <rPr>
            <b/>
            <sz val="8"/>
            <color indexed="81"/>
            <rFont val="Tahoma"/>
            <family val="2"/>
            <charset val="204"/>
          </rPr>
          <t>Примечание: Автоматическое округление до десятых.</t>
        </r>
      </text>
    </comment>
    <comment ref="AD54" authorId="3" shapeId="0">
      <text>
        <r>
          <rPr>
            <b/>
            <sz val="8"/>
            <color indexed="81"/>
            <rFont val="Tahoma"/>
            <family val="2"/>
            <charset val="204"/>
          </rPr>
          <t>Примечание: Автоматическое округление до десятых.</t>
        </r>
      </text>
    </comment>
    <comment ref="AF54" authorId="3" shapeId="0">
      <text>
        <r>
          <rPr>
            <b/>
            <sz val="8"/>
            <color indexed="81"/>
            <rFont val="Tahoma"/>
            <family val="2"/>
            <charset val="204"/>
          </rPr>
          <t>Ввод целого числа</t>
        </r>
      </text>
    </comment>
    <comment ref="AG54" authorId="3" shapeId="0">
      <text>
        <r>
          <rPr>
            <b/>
            <sz val="8"/>
            <color indexed="81"/>
            <rFont val="Tahoma"/>
            <family val="2"/>
            <charset val="204"/>
          </rPr>
          <t>Примечание: Автоматическое округление до сотых.</t>
        </r>
      </text>
    </comment>
    <comment ref="Z55" authorId="3" shapeId="0">
      <text>
        <r>
          <rPr>
            <b/>
            <sz val="8"/>
            <color indexed="81"/>
            <rFont val="Tahoma"/>
            <family val="2"/>
            <charset val="204"/>
          </rPr>
          <t>Ввод целого числа</t>
        </r>
      </text>
    </comment>
    <comment ref="AA55" authorId="3" shapeId="0">
      <text>
        <r>
          <rPr>
            <b/>
            <sz val="8"/>
            <color indexed="81"/>
            <rFont val="Tahoma"/>
            <family val="2"/>
            <charset val="204"/>
          </rPr>
          <t>Примечание: Автоматическое округление до десятых.</t>
        </r>
      </text>
    </comment>
    <comment ref="AB55" authorId="3" shapeId="0">
      <text>
        <r>
          <rPr>
            <b/>
            <sz val="8"/>
            <color indexed="81"/>
            <rFont val="Tahoma"/>
            <family val="2"/>
            <charset val="204"/>
          </rPr>
          <t>Примечание: Автоматическое округление до сотых.</t>
        </r>
      </text>
    </comment>
    <comment ref="AC55" authorId="3" shapeId="0">
      <text>
        <r>
          <rPr>
            <b/>
            <sz val="8"/>
            <color indexed="81"/>
            <rFont val="Tahoma"/>
            <family val="2"/>
            <charset val="204"/>
          </rPr>
          <t>Примечание: Автоматическое округление до десятых.</t>
        </r>
      </text>
    </comment>
    <comment ref="AD55" authorId="3" shapeId="0">
      <text>
        <r>
          <rPr>
            <b/>
            <sz val="8"/>
            <color indexed="81"/>
            <rFont val="Tahoma"/>
            <family val="2"/>
            <charset val="204"/>
          </rPr>
          <t>Примечание: Автоматическое округление до десятых.</t>
        </r>
      </text>
    </comment>
    <comment ref="AF55" authorId="3" shapeId="0">
      <text>
        <r>
          <rPr>
            <b/>
            <sz val="8"/>
            <color indexed="81"/>
            <rFont val="Tahoma"/>
            <family val="2"/>
            <charset val="204"/>
          </rPr>
          <t>Ввод целого числа</t>
        </r>
      </text>
    </comment>
    <comment ref="AG55" authorId="3" shapeId="0">
      <text>
        <r>
          <rPr>
            <b/>
            <sz val="8"/>
            <color indexed="81"/>
            <rFont val="Tahoma"/>
            <family val="2"/>
            <charset val="204"/>
          </rPr>
          <t>Примечание: Автоматическое округление до сотых.</t>
        </r>
      </text>
    </comment>
    <comment ref="Z56" authorId="3" shapeId="0">
      <text>
        <r>
          <rPr>
            <b/>
            <sz val="8"/>
            <color indexed="81"/>
            <rFont val="Tahoma"/>
            <family val="2"/>
            <charset val="204"/>
          </rPr>
          <t>Ввод целого числа</t>
        </r>
      </text>
    </comment>
    <comment ref="AA56" authorId="3" shapeId="0">
      <text>
        <r>
          <rPr>
            <b/>
            <sz val="8"/>
            <color indexed="81"/>
            <rFont val="Tahoma"/>
            <family val="2"/>
            <charset val="204"/>
          </rPr>
          <t>Примечание: Автоматическое округление до десятых.</t>
        </r>
      </text>
    </comment>
    <comment ref="AB56" authorId="3" shapeId="0">
      <text>
        <r>
          <rPr>
            <b/>
            <sz val="8"/>
            <color indexed="81"/>
            <rFont val="Tahoma"/>
            <family val="2"/>
            <charset val="204"/>
          </rPr>
          <t>Примечание: Автоматическое округление до сотых.</t>
        </r>
      </text>
    </comment>
    <comment ref="AC56" authorId="3" shapeId="0">
      <text>
        <r>
          <rPr>
            <b/>
            <sz val="8"/>
            <color indexed="81"/>
            <rFont val="Tahoma"/>
            <family val="2"/>
            <charset val="204"/>
          </rPr>
          <t>Примечание: Автоматическое округление до десятых.</t>
        </r>
      </text>
    </comment>
    <comment ref="AD56" authorId="3" shapeId="0">
      <text>
        <r>
          <rPr>
            <b/>
            <sz val="8"/>
            <color indexed="81"/>
            <rFont val="Tahoma"/>
            <family val="2"/>
            <charset val="204"/>
          </rPr>
          <t>Примечание: Автоматическое округление до десятых.</t>
        </r>
      </text>
    </comment>
    <comment ref="AF56" authorId="3" shapeId="0">
      <text>
        <r>
          <rPr>
            <b/>
            <sz val="8"/>
            <color indexed="81"/>
            <rFont val="Tahoma"/>
            <family val="2"/>
            <charset val="204"/>
          </rPr>
          <t>Ввод целого числа</t>
        </r>
      </text>
    </comment>
    <comment ref="AG56" authorId="3" shapeId="0">
      <text>
        <r>
          <rPr>
            <b/>
            <sz val="8"/>
            <color indexed="81"/>
            <rFont val="Tahoma"/>
            <family val="2"/>
            <charset val="204"/>
          </rPr>
          <t>Примечание: Автоматическое округление до сотых.</t>
        </r>
      </text>
    </comment>
    <comment ref="Z57" authorId="3" shapeId="0">
      <text>
        <r>
          <rPr>
            <b/>
            <sz val="8"/>
            <color indexed="81"/>
            <rFont val="Tahoma"/>
            <family val="2"/>
            <charset val="204"/>
          </rPr>
          <t>Ввод целого числа</t>
        </r>
      </text>
    </comment>
    <comment ref="AA57" authorId="3" shapeId="0">
      <text>
        <r>
          <rPr>
            <b/>
            <sz val="8"/>
            <color indexed="81"/>
            <rFont val="Tahoma"/>
            <family val="2"/>
            <charset val="204"/>
          </rPr>
          <t>Примечание: Автоматическое округление до десятых.</t>
        </r>
      </text>
    </comment>
    <comment ref="AB57" authorId="3" shapeId="0">
      <text>
        <r>
          <rPr>
            <b/>
            <sz val="8"/>
            <color indexed="81"/>
            <rFont val="Tahoma"/>
            <family val="2"/>
            <charset val="204"/>
          </rPr>
          <t>Примечание: Автоматическое округление до сотых.</t>
        </r>
      </text>
    </comment>
    <comment ref="AC57" authorId="3" shapeId="0">
      <text>
        <r>
          <rPr>
            <b/>
            <sz val="8"/>
            <color indexed="81"/>
            <rFont val="Tahoma"/>
            <family val="2"/>
            <charset val="204"/>
          </rPr>
          <t>Примечание: Автоматическое округление до десятых.</t>
        </r>
      </text>
    </comment>
    <comment ref="AD57" authorId="3" shapeId="0">
      <text>
        <r>
          <rPr>
            <b/>
            <sz val="8"/>
            <color indexed="81"/>
            <rFont val="Tahoma"/>
            <family val="2"/>
            <charset val="204"/>
          </rPr>
          <t>Примечание: Автоматическое округление до десятых.</t>
        </r>
      </text>
    </comment>
    <comment ref="AF57" authorId="3" shapeId="0">
      <text>
        <r>
          <rPr>
            <b/>
            <sz val="8"/>
            <color indexed="81"/>
            <rFont val="Tahoma"/>
            <family val="2"/>
            <charset val="204"/>
          </rPr>
          <t>Ввод целого числа</t>
        </r>
      </text>
    </comment>
    <comment ref="AG57" authorId="3" shapeId="0">
      <text>
        <r>
          <rPr>
            <b/>
            <sz val="8"/>
            <color indexed="81"/>
            <rFont val="Tahoma"/>
            <family val="2"/>
            <charset val="204"/>
          </rPr>
          <t>Примечание: Автоматическое округление до сотых.</t>
        </r>
      </text>
    </comment>
    <comment ref="Z58" authorId="3" shapeId="0">
      <text>
        <r>
          <rPr>
            <b/>
            <sz val="8"/>
            <color indexed="81"/>
            <rFont val="Tahoma"/>
            <family val="2"/>
            <charset val="204"/>
          </rPr>
          <t>Ввод целого числа</t>
        </r>
      </text>
    </comment>
    <comment ref="AA58" authorId="3" shapeId="0">
      <text>
        <r>
          <rPr>
            <b/>
            <sz val="8"/>
            <color indexed="81"/>
            <rFont val="Tahoma"/>
            <family val="2"/>
            <charset val="204"/>
          </rPr>
          <t>Примечание: Автоматическое округление до десятых.</t>
        </r>
      </text>
    </comment>
    <comment ref="AB58" authorId="3" shapeId="0">
      <text>
        <r>
          <rPr>
            <b/>
            <sz val="8"/>
            <color indexed="81"/>
            <rFont val="Tahoma"/>
            <family val="2"/>
            <charset val="204"/>
          </rPr>
          <t>Примечание: Автоматическое округление до сотых.</t>
        </r>
      </text>
    </comment>
    <comment ref="AC58" authorId="3" shapeId="0">
      <text>
        <r>
          <rPr>
            <b/>
            <sz val="8"/>
            <color indexed="81"/>
            <rFont val="Tahoma"/>
            <family val="2"/>
            <charset val="204"/>
          </rPr>
          <t>Примечание: Автоматическое округление до десятых.</t>
        </r>
      </text>
    </comment>
    <comment ref="AD58" authorId="3" shapeId="0">
      <text>
        <r>
          <rPr>
            <b/>
            <sz val="8"/>
            <color indexed="81"/>
            <rFont val="Tahoma"/>
            <family val="2"/>
            <charset val="204"/>
          </rPr>
          <t>Примечание: Автоматическое округление до десятых.</t>
        </r>
      </text>
    </comment>
    <comment ref="AF58" authorId="3" shapeId="0">
      <text>
        <r>
          <rPr>
            <b/>
            <sz val="8"/>
            <color indexed="81"/>
            <rFont val="Tahoma"/>
            <family val="2"/>
            <charset val="204"/>
          </rPr>
          <t>Ввод целого числа</t>
        </r>
      </text>
    </comment>
    <comment ref="AG58" authorId="3" shapeId="0">
      <text>
        <r>
          <rPr>
            <b/>
            <sz val="8"/>
            <color indexed="81"/>
            <rFont val="Tahoma"/>
            <family val="2"/>
            <charset val="204"/>
          </rPr>
          <t>Примечание: Автоматическое округление до сотых.</t>
        </r>
      </text>
    </comment>
    <comment ref="Z59" authorId="3" shapeId="0">
      <text>
        <r>
          <rPr>
            <b/>
            <sz val="8"/>
            <color indexed="81"/>
            <rFont val="Tahoma"/>
            <family val="2"/>
            <charset val="204"/>
          </rPr>
          <t>Ввод целого числа</t>
        </r>
      </text>
    </comment>
    <comment ref="AA59" authorId="3" shapeId="0">
      <text>
        <r>
          <rPr>
            <b/>
            <sz val="8"/>
            <color indexed="81"/>
            <rFont val="Tahoma"/>
            <family val="2"/>
            <charset val="204"/>
          </rPr>
          <t>Примечание: Автоматическое округление до десятых.</t>
        </r>
      </text>
    </comment>
    <comment ref="AB59" authorId="3" shapeId="0">
      <text>
        <r>
          <rPr>
            <b/>
            <sz val="8"/>
            <color indexed="81"/>
            <rFont val="Tahoma"/>
            <family val="2"/>
            <charset val="204"/>
          </rPr>
          <t>Примечание: Автоматическое округление до сотых.</t>
        </r>
      </text>
    </comment>
    <comment ref="AC59" authorId="3" shapeId="0">
      <text>
        <r>
          <rPr>
            <b/>
            <sz val="8"/>
            <color indexed="81"/>
            <rFont val="Tahoma"/>
            <family val="2"/>
            <charset val="204"/>
          </rPr>
          <t>Примечание: Автоматическое округление до десятых.</t>
        </r>
      </text>
    </comment>
    <comment ref="AD59" authorId="3" shapeId="0">
      <text>
        <r>
          <rPr>
            <b/>
            <sz val="8"/>
            <color indexed="81"/>
            <rFont val="Tahoma"/>
            <family val="2"/>
            <charset val="204"/>
          </rPr>
          <t>Примечание: Автоматическое округление до десятых.</t>
        </r>
      </text>
    </comment>
    <comment ref="AF59" authorId="3" shapeId="0">
      <text>
        <r>
          <rPr>
            <b/>
            <sz val="8"/>
            <color indexed="81"/>
            <rFont val="Tahoma"/>
            <family val="2"/>
            <charset val="204"/>
          </rPr>
          <t>Ввод целого числа</t>
        </r>
      </text>
    </comment>
    <comment ref="AG59" authorId="3" shapeId="0">
      <text>
        <r>
          <rPr>
            <b/>
            <sz val="8"/>
            <color indexed="81"/>
            <rFont val="Tahoma"/>
            <family val="2"/>
            <charset val="204"/>
          </rPr>
          <t>Примечание: Автоматическое округление до сотых.</t>
        </r>
      </text>
    </comment>
    <comment ref="Z60" authorId="3" shapeId="0">
      <text>
        <r>
          <rPr>
            <b/>
            <sz val="8"/>
            <color indexed="81"/>
            <rFont val="Tahoma"/>
            <family val="2"/>
            <charset val="204"/>
          </rPr>
          <t>Ввод целого числа</t>
        </r>
      </text>
    </comment>
    <comment ref="AA60" authorId="3" shapeId="0">
      <text>
        <r>
          <rPr>
            <b/>
            <sz val="8"/>
            <color indexed="81"/>
            <rFont val="Tahoma"/>
            <family val="2"/>
            <charset val="204"/>
          </rPr>
          <t>Примечание: Автоматическое округление до десятых.</t>
        </r>
      </text>
    </comment>
    <comment ref="AB60" authorId="3" shapeId="0">
      <text>
        <r>
          <rPr>
            <b/>
            <sz val="8"/>
            <color indexed="81"/>
            <rFont val="Tahoma"/>
            <family val="2"/>
            <charset val="204"/>
          </rPr>
          <t>Примечание: Автоматическое округление до сотых.</t>
        </r>
      </text>
    </comment>
    <comment ref="AC60" authorId="3" shapeId="0">
      <text>
        <r>
          <rPr>
            <b/>
            <sz val="8"/>
            <color indexed="81"/>
            <rFont val="Tahoma"/>
            <family val="2"/>
            <charset val="204"/>
          </rPr>
          <t>Примечание: Автоматическое округление до десятых.</t>
        </r>
      </text>
    </comment>
    <comment ref="AD60" authorId="3" shapeId="0">
      <text>
        <r>
          <rPr>
            <b/>
            <sz val="8"/>
            <color indexed="81"/>
            <rFont val="Tahoma"/>
            <family val="2"/>
            <charset val="204"/>
          </rPr>
          <t>Примечание: Автоматическое округление до десятых.</t>
        </r>
      </text>
    </comment>
    <comment ref="AF60" authorId="3" shapeId="0">
      <text>
        <r>
          <rPr>
            <b/>
            <sz val="8"/>
            <color indexed="81"/>
            <rFont val="Tahoma"/>
            <family val="2"/>
            <charset val="204"/>
          </rPr>
          <t>Ввод целого числа</t>
        </r>
      </text>
    </comment>
    <comment ref="AG60" authorId="3" shapeId="0">
      <text>
        <r>
          <rPr>
            <b/>
            <sz val="8"/>
            <color indexed="81"/>
            <rFont val="Tahoma"/>
            <family val="2"/>
            <charset val="204"/>
          </rPr>
          <t>Примечание: Автоматическое округление до сотых.</t>
        </r>
      </text>
    </comment>
    <comment ref="Z61" authorId="3" shapeId="0">
      <text>
        <r>
          <rPr>
            <b/>
            <sz val="8"/>
            <color indexed="81"/>
            <rFont val="Tahoma"/>
            <family val="2"/>
            <charset val="204"/>
          </rPr>
          <t>Ввод целого числа</t>
        </r>
      </text>
    </comment>
    <comment ref="AA61" authorId="3" shapeId="0">
      <text>
        <r>
          <rPr>
            <b/>
            <sz val="8"/>
            <color indexed="81"/>
            <rFont val="Tahoma"/>
            <family val="2"/>
            <charset val="204"/>
          </rPr>
          <t>Примечание: Автоматическое округление до десятых.</t>
        </r>
      </text>
    </comment>
    <comment ref="AB61" authorId="3" shapeId="0">
      <text>
        <r>
          <rPr>
            <b/>
            <sz val="8"/>
            <color indexed="81"/>
            <rFont val="Tahoma"/>
            <family val="2"/>
            <charset val="204"/>
          </rPr>
          <t>Примечание: Автоматическое округление до сотых.</t>
        </r>
      </text>
    </comment>
    <comment ref="AC61" authorId="3" shapeId="0">
      <text>
        <r>
          <rPr>
            <b/>
            <sz val="8"/>
            <color indexed="81"/>
            <rFont val="Tahoma"/>
            <family val="2"/>
            <charset val="204"/>
          </rPr>
          <t>Примечание: Автоматическое округление до десятых.</t>
        </r>
      </text>
    </comment>
    <comment ref="AD61" authorId="3" shapeId="0">
      <text>
        <r>
          <rPr>
            <b/>
            <sz val="8"/>
            <color indexed="81"/>
            <rFont val="Tahoma"/>
            <family val="2"/>
            <charset val="204"/>
          </rPr>
          <t>Примечание: Автоматическое округление до десятых.</t>
        </r>
      </text>
    </comment>
    <comment ref="AF61" authorId="3" shapeId="0">
      <text>
        <r>
          <rPr>
            <b/>
            <sz val="8"/>
            <color indexed="81"/>
            <rFont val="Tahoma"/>
            <family val="2"/>
            <charset val="204"/>
          </rPr>
          <t>Ввод целого числа</t>
        </r>
      </text>
    </comment>
    <comment ref="AG61" authorId="3" shapeId="0">
      <text>
        <r>
          <rPr>
            <b/>
            <sz val="8"/>
            <color indexed="81"/>
            <rFont val="Tahoma"/>
            <family val="2"/>
            <charset val="204"/>
          </rPr>
          <t>Примечание: Автоматическое округление до сотых.</t>
        </r>
      </text>
    </comment>
    <comment ref="Z62" authorId="3" shapeId="0">
      <text>
        <r>
          <rPr>
            <b/>
            <sz val="8"/>
            <color indexed="81"/>
            <rFont val="Tahoma"/>
            <family val="2"/>
            <charset val="204"/>
          </rPr>
          <t>Ввод целого числа</t>
        </r>
      </text>
    </comment>
    <comment ref="AA62" authorId="3" shapeId="0">
      <text>
        <r>
          <rPr>
            <b/>
            <sz val="8"/>
            <color indexed="81"/>
            <rFont val="Tahoma"/>
            <family val="2"/>
            <charset val="204"/>
          </rPr>
          <t>Примечание: Автоматическое округление до десятых.</t>
        </r>
      </text>
    </comment>
    <comment ref="AB62" authorId="3" shapeId="0">
      <text>
        <r>
          <rPr>
            <b/>
            <sz val="8"/>
            <color indexed="81"/>
            <rFont val="Tahoma"/>
            <family val="2"/>
            <charset val="204"/>
          </rPr>
          <t>Примечание: Автоматическое округление до сотых.</t>
        </r>
      </text>
    </comment>
    <comment ref="AC62" authorId="3" shapeId="0">
      <text>
        <r>
          <rPr>
            <b/>
            <sz val="8"/>
            <color indexed="81"/>
            <rFont val="Tahoma"/>
            <family val="2"/>
            <charset val="204"/>
          </rPr>
          <t>Примечание: Автоматическое округление до десятых.</t>
        </r>
      </text>
    </comment>
    <comment ref="AD62" authorId="3" shapeId="0">
      <text>
        <r>
          <rPr>
            <b/>
            <sz val="8"/>
            <color indexed="81"/>
            <rFont val="Tahoma"/>
            <family val="2"/>
            <charset val="204"/>
          </rPr>
          <t>Примечание: Автоматическое округление до десятых.</t>
        </r>
      </text>
    </comment>
    <comment ref="AF62" authorId="3" shapeId="0">
      <text>
        <r>
          <rPr>
            <b/>
            <sz val="8"/>
            <color indexed="81"/>
            <rFont val="Tahoma"/>
            <family val="2"/>
            <charset val="204"/>
          </rPr>
          <t>Ввод целого числа</t>
        </r>
      </text>
    </comment>
    <comment ref="AG62" authorId="3" shapeId="0">
      <text>
        <r>
          <rPr>
            <b/>
            <sz val="8"/>
            <color indexed="81"/>
            <rFont val="Tahoma"/>
            <family val="2"/>
            <charset val="204"/>
          </rPr>
          <t>Примечание: Автоматическое округление до сотых.</t>
        </r>
      </text>
    </comment>
    <comment ref="Z63" authorId="3" shapeId="0">
      <text>
        <r>
          <rPr>
            <b/>
            <sz val="8"/>
            <color indexed="81"/>
            <rFont val="Tahoma"/>
            <family val="2"/>
            <charset val="204"/>
          </rPr>
          <t>Ввод целого числа</t>
        </r>
      </text>
    </comment>
    <comment ref="AA63" authorId="3" shapeId="0">
      <text>
        <r>
          <rPr>
            <b/>
            <sz val="8"/>
            <color indexed="81"/>
            <rFont val="Tahoma"/>
            <family val="2"/>
            <charset val="204"/>
          </rPr>
          <t>Примечание: Автоматическое округление до десятых.</t>
        </r>
      </text>
    </comment>
    <comment ref="AB63" authorId="3" shapeId="0">
      <text>
        <r>
          <rPr>
            <b/>
            <sz val="8"/>
            <color indexed="81"/>
            <rFont val="Tahoma"/>
            <family val="2"/>
            <charset val="204"/>
          </rPr>
          <t>Примечание: Автоматическое округление до сотых.</t>
        </r>
      </text>
    </comment>
    <comment ref="AC63" authorId="3" shapeId="0">
      <text>
        <r>
          <rPr>
            <b/>
            <sz val="8"/>
            <color indexed="81"/>
            <rFont val="Tahoma"/>
            <family val="2"/>
            <charset val="204"/>
          </rPr>
          <t>Примечание: Автоматическое округление до десятых.</t>
        </r>
      </text>
    </comment>
    <comment ref="AD63" authorId="3" shapeId="0">
      <text>
        <r>
          <rPr>
            <b/>
            <sz val="8"/>
            <color indexed="81"/>
            <rFont val="Tahoma"/>
            <family val="2"/>
            <charset val="204"/>
          </rPr>
          <t>Примечание: Автоматическое округление до десятых.</t>
        </r>
      </text>
    </comment>
    <comment ref="AF63" authorId="3" shapeId="0">
      <text>
        <r>
          <rPr>
            <b/>
            <sz val="8"/>
            <color indexed="81"/>
            <rFont val="Tahoma"/>
            <family val="2"/>
            <charset val="204"/>
          </rPr>
          <t>Ввод целого числа</t>
        </r>
      </text>
    </comment>
    <comment ref="AG63" authorId="3" shapeId="0">
      <text>
        <r>
          <rPr>
            <b/>
            <sz val="8"/>
            <color indexed="81"/>
            <rFont val="Tahoma"/>
            <family val="2"/>
            <charset val="204"/>
          </rPr>
          <t>Примечание: Автоматическое округление до сотых.</t>
        </r>
      </text>
    </comment>
    <comment ref="Z64" authorId="3" shapeId="0">
      <text>
        <r>
          <rPr>
            <b/>
            <sz val="8"/>
            <color indexed="81"/>
            <rFont val="Tahoma"/>
            <family val="2"/>
            <charset val="204"/>
          </rPr>
          <t>Ввод целого числа</t>
        </r>
      </text>
    </comment>
    <comment ref="AA64" authorId="3" shapeId="0">
      <text>
        <r>
          <rPr>
            <b/>
            <sz val="8"/>
            <color indexed="81"/>
            <rFont val="Tahoma"/>
            <family val="2"/>
            <charset val="204"/>
          </rPr>
          <t>Примечание: Автоматическое округление до десятых.</t>
        </r>
      </text>
    </comment>
    <comment ref="AB64" authorId="3" shapeId="0">
      <text>
        <r>
          <rPr>
            <b/>
            <sz val="8"/>
            <color indexed="81"/>
            <rFont val="Tahoma"/>
            <family val="2"/>
            <charset val="204"/>
          </rPr>
          <t>Примечание: Автоматическое округление до сотых.</t>
        </r>
      </text>
    </comment>
    <comment ref="AC64" authorId="3" shapeId="0">
      <text>
        <r>
          <rPr>
            <b/>
            <sz val="8"/>
            <color indexed="81"/>
            <rFont val="Tahoma"/>
            <family val="2"/>
            <charset val="204"/>
          </rPr>
          <t>Примечание: Автоматическое округление до десятых.</t>
        </r>
      </text>
    </comment>
    <comment ref="AD64" authorId="3" shapeId="0">
      <text>
        <r>
          <rPr>
            <b/>
            <sz val="8"/>
            <color indexed="81"/>
            <rFont val="Tahoma"/>
            <family val="2"/>
            <charset val="204"/>
          </rPr>
          <t>Примечание: Автоматическое округление до десятых.</t>
        </r>
      </text>
    </comment>
    <comment ref="AF64" authorId="3" shapeId="0">
      <text>
        <r>
          <rPr>
            <b/>
            <sz val="8"/>
            <color indexed="81"/>
            <rFont val="Tahoma"/>
            <family val="2"/>
            <charset val="204"/>
          </rPr>
          <t>Ввод целого числа</t>
        </r>
      </text>
    </comment>
    <comment ref="AG64" authorId="3" shapeId="0">
      <text>
        <r>
          <rPr>
            <b/>
            <sz val="8"/>
            <color indexed="81"/>
            <rFont val="Tahoma"/>
            <family val="2"/>
            <charset val="204"/>
          </rPr>
          <t>Примечание: Автоматическое округление до сотых.</t>
        </r>
      </text>
    </comment>
    <comment ref="Z65" authorId="3" shapeId="0">
      <text>
        <r>
          <rPr>
            <b/>
            <sz val="8"/>
            <color indexed="81"/>
            <rFont val="Tahoma"/>
            <family val="2"/>
            <charset val="204"/>
          </rPr>
          <t>Ввод целого числа</t>
        </r>
      </text>
    </comment>
    <comment ref="AA65" authorId="3" shapeId="0">
      <text>
        <r>
          <rPr>
            <b/>
            <sz val="8"/>
            <color indexed="81"/>
            <rFont val="Tahoma"/>
            <family val="2"/>
            <charset val="204"/>
          </rPr>
          <t>Примечание: Автоматическое округление до десятых.</t>
        </r>
      </text>
    </comment>
    <comment ref="AB65" authorId="3" shapeId="0">
      <text>
        <r>
          <rPr>
            <b/>
            <sz val="8"/>
            <color indexed="81"/>
            <rFont val="Tahoma"/>
            <family val="2"/>
            <charset val="204"/>
          </rPr>
          <t>Примечание: Автоматическое округление до сотых.</t>
        </r>
      </text>
    </comment>
    <comment ref="AC65" authorId="3" shapeId="0">
      <text>
        <r>
          <rPr>
            <b/>
            <sz val="8"/>
            <color indexed="81"/>
            <rFont val="Tahoma"/>
            <family val="2"/>
            <charset val="204"/>
          </rPr>
          <t>Примечание: Автоматическое округление до десятых.</t>
        </r>
      </text>
    </comment>
    <comment ref="AD65" authorId="3" shapeId="0">
      <text>
        <r>
          <rPr>
            <b/>
            <sz val="8"/>
            <color indexed="81"/>
            <rFont val="Tahoma"/>
            <family val="2"/>
            <charset val="204"/>
          </rPr>
          <t>Примечание: Автоматическое округление до десятых.</t>
        </r>
      </text>
    </comment>
    <comment ref="AF65" authorId="3" shapeId="0">
      <text>
        <r>
          <rPr>
            <b/>
            <sz val="8"/>
            <color indexed="81"/>
            <rFont val="Tahoma"/>
            <family val="2"/>
            <charset val="204"/>
          </rPr>
          <t>Ввод целого числа</t>
        </r>
      </text>
    </comment>
    <comment ref="AG65" authorId="3" shapeId="0">
      <text>
        <r>
          <rPr>
            <b/>
            <sz val="8"/>
            <color indexed="81"/>
            <rFont val="Tahoma"/>
            <family val="2"/>
            <charset val="204"/>
          </rPr>
          <t>Примечание: Автоматическое округление до сотых.</t>
        </r>
      </text>
    </comment>
    <comment ref="Z66" authorId="3" shapeId="0">
      <text>
        <r>
          <rPr>
            <b/>
            <sz val="8"/>
            <color indexed="81"/>
            <rFont val="Tahoma"/>
            <family val="2"/>
            <charset val="204"/>
          </rPr>
          <t>Ввод целого числа</t>
        </r>
      </text>
    </comment>
    <comment ref="AA66" authorId="3" shapeId="0">
      <text>
        <r>
          <rPr>
            <b/>
            <sz val="8"/>
            <color indexed="81"/>
            <rFont val="Tahoma"/>
            <family val="2"/>
            <charset val="204"/>
          </rPr>
          <t>Примечание: Автоматическое округление до десятых.</t>
        </r>
      </text>
    </comment>
    <comment ref="AB66" authorId="3" shapeId="0">
      <text>
        <r>
          <rPr>
            <b/>
            <sz val="8"/>
            <color indexed="81"/>
            <rFont val="Tahoma"/>
            <family val="2"/>
            <charset val="204"/>
          </rPr>
          <t>Примечание: Автоматическое округление до сотых.</t>
        </r>
      </text>
    </comment>
    <comment ref="AC66" authorId="3" shapeId="0">
      <text>
        <r>
          <rPr>
            <b/>
            <sz val="8"/>
            <color indexed="81"/>
            <rFont val="Tahoma"/>
            <family val="2"/>
            <charset val="204"/>
          </rPr>
          <t>Примечание: Автоматическое округление до десятых.</t>
        </r>
      </text>
    </comment>
    <comment ref="AD66" authorId="3" shapeId="0">
      <text>
        <r>
          <rPr>
            <b/>
            <sz val="8"/>
            <color indexed="81"/>
            <rFont val="Tahoma"/>
            <family val="2"/>
            <charset val="204"/>
          </rPr>
          <t>Примечание: Автоматическое округление до десятых.</t>
        </r>
      </text>
    </comment>
    <comment ref="AF66" authorId="3" shapeId="0">
      <text>
        <r>
          <rPr>
            <b/>
            <sz val="8"/>
            <color indexed="81"/>
            <rFont val="Tahoma"/>
            <family val="2"/>
            <charset val="204"/>
          </rPr>
          <t>Ввод целого числа</t>
        </r>
      </text>
    </comment>
    <comment ref="AG66" authorId="3" shapeId="0">
      <text>
        <r>
          <rPr>
            <b/>
            <sz val="8"/>
            <color indexed="81"/>
            <rFont val="Tahoma"/>
            <family val="2"/>
            <charset val="204"/>
          </rPr>
          <t>Примечание: Автоматическое округление до сотых.</t>
        </r>
      </text>
    </comment>
    <comment ref="Z67" authorId="3" shapeId="0">
      <text>
        <r>
          <rPr>
            <b/>
            <sz val="8"/>
            <color indexed="81"/>
            <rFont val="Tahoma"/>
            <family val="2"/>
            <charset val="204"/>
          </rPr>
          <t>Ввод целого числа</t>
        </r>
      </text>
    </comment>
    <comment ref="AA67" authorId="3" shapeId="0">
      <text>
        <r>
          <rPr>
            <b/>
            <sz val="8"/>
            <color indexed="81"/>
            <rFont val="Tahoma"/>
            <family val="2"/>
            <charset val="204"/>
          </rPr>
          <t>Примечание: Автоматическое округление до десятых.</t>
        </r>
      </text>
    </comment>
    <comment ref="AB67" authorId="3" shapeId="0">
      <text>
        <r>
          <rPr>
            <b/>
            <sz val="8"/>
            <color indexed="81"/>
            <rFont val="Tahoma"/>
            <family val="2"/>
            <charset val="204"/>
          </rPr>
          <t>Примечание: Автоматическое округление до сотых.</t>
        </r>
      </text>
    </comment>
    <comment ref="AC67" authorId="3" shapeId="0">
      <text>
        <r>
          <rPr>
            <b/>
            <sz val="8"/>
            <color indexed="81"/>
            <rFont val="Tahoma"/>
            <family val="2"/>
            <charset val="204"/>
          </rPr>
          <t>Примечание: Автоматическое округление до десятых.</t>
        </r>
      </text>
    </comment>
    <comment ref="AD67" authorId="3" shapeId="0">
      <text>
        <r>
          <rPr>
            <b/>
            <sz val="8"/>
            <color indexed="81"/>
            <rFont val="Tahoma"/>
            <family val="2"/>
            <charset val="204"/>
          </rPr>
          <t>Примечание: Автоматическое округление до десятых.</t>
        </r>
      </text>
    </comment>
    <comment ref="AF67" authorId="3" shapeId="0">
      <text>
        <r>
          <rPr>
            <b/>
            <sz val="8"/>
            <color indexed="81"/>
            <rFont val="Tahoma"/>
            <family val="2"/>
            <charset val="204"/>
          </rPr>
          <t>Ввод целого числа</t>
        </r>
      </text>
    </comment>
    <comment ref="AG67" authorId="3" shapeId="0">
      <text>
        <r>
          <rPr>
            <b/>
            <sz val="8"/>
            <color indexed="81"/>
            <rFont val="Tahoma"/>
            <family val="2"/>
            <charset val="204"/>
          </rPr>
          <t>Примечание: Автоматическое округление до сотых.</t>
        </r>
      </text>
    </comment>
    <comment ref="Z68" authorId="3" shapeId="0">
      <text>
        <r>
          <rPr>
            <b/>
            <sz val="8"/>
            <color indexed="81"/>
            <rFont val="Tahoma"/>
            <family val="2"/>
            <charset val="204"/>
          </rPr>
          <t>Ввод целого числа</t>
        </r>
      </text>
    </comment>
    <comment ref="AA68" authorId="3" shapeId="0">
      <text>
        <r>
          <rPr>
            <b/>
            <sz val="8"/>
            <color indexed="81"/>
            <rFont val="Tahoma"/>
            <family val="2"/>
            <charset val="204"/>
          </rPr>
          <t>Примечание: Автоматическое округление до десятых.</t>
        </r>
      </text>
    </comment>
    <comment ref="AB68" authorId="3" shapeId="0">
      <text>
        <r>
          <rPr>
            <b/>
            <sz val="8"/>
            <color indexed="81"/>
            <rFont val="Tahoma"/>
            <family val="2"/>
            <charset val="204"/>
          </rPr>
          <t>Примечание: Автоматическое округление до сотых.</t>
        </r>
      </text>
    </comment>
    <comment ref="AC68" authorId="3" shapeId="0">
      <text>
        <r>
          <rPr>
            <b/>
            <sz val="8"/>
            <color indexed="81"/>
            <rFont val="Tahoma"/>
            <family val="2"/>
            <charset val="204"/>
          </rPr>
          <t>Примечание: Автоматическое округление до десятых.</t>
        </r>
      </text>
    </comment>
    <comment ref="AD68" authorId="3" shapeId="0">
      <text>
        <r>
          <rPr>
            <b/>
            <sz val="8"/>
            <color indexed="81"/>
            <rFont val="Tahoma"/>
            <family val="2"/>
            <charset val="204"/>
          </rPr>
          <t>Примечание: Автоматическое округление до десятых.</t>
        </r>
      </text>
    </comment>
    <comment ref="AF68" authorId="3" shapeId="0">
      <text>
        <r>
          <rPr>
            <b/>
            <sz val="8"/>
            <color indexed="81"/>
            <rFont val="Tahoma"/>
            <family val="2"/>
            <charset val="204"/>
          </rPr>
          <t>Ввод целого числа</t>
        </r>
      </text>
    </comment>
    <comment ref="AG68" authorId="3" shapeId="0">
      <text>
        <r>
          <rPr>
            <b/>
            <sz val="8"/>
            <color indexed="81"/>
            <rFont val="Tahoma"/>
            <family val="2"/>
            <charset val="204"/>
          </rPr>
          <t>Примечание: Автоматическое округление до сотых.</t>
        </r>
      </text>
    </comment>
    <comment ref="Z69" authorId="3" shapeId="0">
      <text>
        <r>
          <rPr>
            <b/>
            <sz val="8"/>
            <color indexed="81"/>
            <rFont val="Tahoma"/>
            <family val="2"/>
            <charset val="204"/>
          </rPr>
          <t>Ввод целого числа</t>
        </r>
      </text>
    </comment>
    <comment ref="AA69" authorId="3" shapeId="0">
      <text>
        <r>
          <rPr>
            <b/>
            <sz val="8"/>
            <color indexed="81"/>
            <rFont val="Tahoma"/>
            <family val="2"/>
            <charset val="204"/>
          </rPr>
          <t>Примечание: Автоматическое округление до десятых.</t>
        </r>
      </text>
    </comment>
    <comment ref="AB69" authorId="3" shapeId="0">
      <text>
        <r>
          <rPr>
            <b/>
            <sz val="8"/>
            <color indexed="81"/>
            <rFont val="Tahoma"/>
            <family val="2"/>
            <charset val="204"/>
          </rPr>
          <t>Примечание: Автоматическое округление до сотых.</t>
        </r>
      </text>
    </comment>
    <comment ref="AC69" authorId="3" shapeId="0">
      <text>
        <r>
          <rPr>
            <b/>
            <sz val="8"/>
            <color indexed="81"/>
            <rFont val="Tahoma"/>
            <family val="2"/>
            <charset val="204"/>
          </rPr>
          <t>Примечание: Автоматическое округление до десятых.</t>
        </r>
      </text>
    </comment>
    <comment ref="AD69" authorId="3" shapeId="0">
      <text>
        <r>
          <rPr>
            <b/>
            <sz val="8"/>
            <color indexed="81"/>
            <rFont val="Tahoma"/>
            <family val="2"/>
            <charset val="204"/>
          </rPr>
          <t>Примечание: Автоматическое округление до десятых.</t>
        </r>
      </text>
    </comment>
    <comment ref="AF69" authorId="3" shapeId="0">
      <text>
        <r>
          <rPr>
            <b/>
            <sz val="8"/>
            <color indexed="81"/>
            <rFont val="Tahoma"/>
            <family val="2"/>
            <charset val="204"/>
          </rPr>
          <t>Ввод целого числа</t>
        </r>
      </text>
    </comment>
    <comment ref="AG69" authorId="3" shapeId="0">
      <text>
        <r>
          <rPr>
            <b/>
            <sz val="8"/>
            <color indexed="81"/>
            <rFont val="Tahoma"/>
            <family val="2"/>
            <charset val="204"/>
          </rPr>
          <t>Примечание: Автоматическое округление до сотых.</t>
        </r>
      </text>
    </comment>
    <comment ref="Z70" authorId="3" shapeId="0">
      <text>
        <r>
          <rPr>
            <b/>
            <sz val="8"/>
            <color indexed="81"/>
            <rFont val="Tahoma"/>
            <family val="2"/>
            <charset val="204"/>
          </rPr>
          <t>Ввод целого числа</t>
        </r>
      </text>
    </comment>
    <comment ref="AA70" authorId="3" shapeId="0">
      <text>
        <r>
          <rPr>
            <b/>
            <sz val="8"/>
            <color indexed="81"/>
            <rFont val="Tahoma"/>
            <family val="2"/>
            <charset val="204"/>
          </rPr>
          <t>Примечание: Автоматическое округление до десятых.</t>
        </r>
      </text>
    </comment>
    <comment ref="AB70" authorId="3" shapeId="0">
      <text>
        <r>
          <rPr>
            <b/>
            <sz val="8"/>
            <color indexed="81"/>
            <rFont val="Tahoma"/>
            <family val="2"/>
            <charset val="204"/>
          </rPr>
          <t>Примечание: Автоматическое округление до сотых.</t>
        </r>
      </text>
    </comment>
    <comment ref="AC70" authorId="3" shapeId="0">
      <text>
        <r>
          <rPr>
            <b/>
            <sz val="8"/>
            <color indexed="81"/>
            <rFont val="Tahoma"/>
            <family val="2"/>
            <charset val="204"/>
          </rPr>
          <t>Примечание: Автоматическое округление до десятых.</t>
        </r>
      </text>
    </comment>
    <comment ref="AD70" authorId="3" shapeId="0">
      <text>
        <r>
          <rPr>
            <b/>
            <sz val="8"/>
            <color indexed="81"/>
            <rFont val="Tahoma"/>
            <family val="2"/>
            <charset val="204"/>
          </rPr>
          <t>Примечание: Автоматическое округление до десятых.</t>
        </r>
      </text>
    </comment>
    <comment ref="AF70" authorId="3" shapeId="0">
      <text>
        <r>
          <rPr>
            <b/>
            <sz val="8"/>
            <color indexed="81"/>
            <rFont val="Tahoma"/>
            <family val="2"/>
            <charset val="204"/>
          </rPr>
          <t>Ввод целого числа</t>
        </r>
      </text>
    </comment>
    <comment ref="AG70" authorId="3" shapeId="0">
      <text>
        <r>
          <rPr>
            <b/>
            <sz val="8"/>
            <color indexed="81"/>
            <rFont val="Tahoma"/>
            <family val="2"/>
            <charset val="204"/>
          </rPr>
          <t>Примечание: Автоматическое округление до сотых.</t>
        </r>
      </text>
    </comment>
    <comment ref="Z71" authorId="3" shapeId="0">
      <text>
        <r>
          <rPr>
            <b/>
            <sz val="8"/>
            <color indexed="81"/>
            <rFont val="Tahoma"/>
            <family val="2"/>
            <charset val="204"/>
          </rPr>
          <t>Ввод целого числа</t>
        </r>
      </text>
    </comment>
    <comment ref="AA71" authorId="3" shapeId="0">
      <text>
        <r>
          <rPr>
            <b/>
            <sz val="8"/>
            <color indexed="81"/>
            <rFont val="Tahoma"/>
            <family val="2"/>
            <charset val="204"/>
          </rPr>
          <t>Примечание: Автоматическое округление до десятых.</t>
        </r>
      </text>
    </comment>
    <comment ref="AB71" authorId="3" shapeId="0">
      <text>
        <r>
          <rPr>
            <b/>
            <sz val="8"/>
            <color indexed="81"/>
            <rFont val="Tahoma"/>
            <family val="2"/>
            <charset val="204"/>
          </rPr>
          <t>Примечание: Автоматическое округление до сотых.</t>
        </r>
      </text>
    </comment>
    <comment ref="AC71" authorId="3" shapeId="0">
      <text>
        <r>
          <rPr>
            <b/>
            <sz val="8"/>
            <color indexed="81"/>
            <rFont val="Tahoma"/>
            <family val="2"/>
            <charset val="204"/>
          </rPr>
          <t>Примечание: Автоматическое округление до десятых.</t>
        </r>
      </text>
    </comment>
    <comment ref="AD71" authorId="3" shapeId="0">
      <text>
        <r>
          <rPr>
            <b/>
            <sz val="8"/>
            <color indexed="81"/>
            <rFont val="Tahoma"/>
            <family val="2"/>
            <charset val="204"/>
          </rPr>
          <t>Примечание: Автоматическое округление до десятых.</t>
        </r>
      </text>
    </comment>
    <comment ref="AF71" authorId="3" shapeId="0">
      <text>
        <r>
          <rPr>
            <b/>
            <sz val="8"/>
            <color indexed="81"/>
            <rFont val="Tahoma"/>
            <family val="2"/>
            <charset val="204"/>
          </rPr>
          <t>Ввод целого числа</t>
        </r>
      </text>
    </comment>
    <comment ref="AG71" authorId="3" shapeId="0">
      <text>
        <r>
          <rPr>
            <b/>
            <sz val="8"/>
            <color indexed="81"/>
            <rFont val="Tahoma"/>
            <family val="2"/>
            <charset val="204"/>
          </rPr>
          <t>Примечание: Автоматическое округление до сотых.</t>
        </r>
      </text>
    </comment>
    <comment ref="Z72" authorId="3" shapeId="0">
      <text>
        <r>
          <rPr>
            <b/>
            <sz val="8"/>
            <color indexed="81"/>
            <rFont val="Tahoma"/>
            <family val="2"/>
            <charset val="204"/>
          </rPr>
          <t>Ввод целого числа</t>
        </r>
      </text>
    </comment>
    <comment ref="AA72" authorId="3" shapeId="0">
      <text>
        <r>
          <rPr>
            <b/>
            <sz val="8"/>
            <color indexed="81"/>
            <rFont val="Tahoma"/>
            <family val="2"/>
            <charset val="204"/>
          </rPr>
          <t>Примечание: Автоматическое округление до десятых.</t>
        </r>
      </text>
    </comment>
    <comment ref="AB72" authorId="3" shapeId="0">
      <text>
        <r>
          <rPr>
            <b/>
            <sz val="8"/>
            <color indexed="81"/>
            <rFont val="Tahoma"/>
            <family val="2"/>
            <charset val="204"/>
          </rPr>
          <t>Примечание: Автоматическое округление до сотых.</t>
        </r>
      </text>
    </comment>
    <comment ref="AC72" authorId="3" shapeId="0">
      <text>
        <r>
          <rPr>
            <b/>
            <sz val="8"/>
            <color indexed="81"/>
            <rFont val="Tahoma"/>
            <family val="2"/>
            <charset val="204"/>
          </rPr>
          <t>Примечание: Автоматическое округление до десятых.</t>
        </r>
      </text>
    </comment>
    <comment ref="AD72" authorId="3" shapeId="0">
      <text>
        <r>
          <rPr>
            <b/>
            <sz val="8"/>
            <color indexed="81"/>
            <rFont val="Tahoma"/>
            <family val="2"/>
            <charset val="204"/>
          </rPr>
          <t>Примечание: Автоматическое округление до десятых.</t>
        </r>
      </text>
    </comment>
    <comment ref="AF72" authorId="3" shapeId="0">
      <text>
        <r>
          <rPr>
            <b/>
            <sz val="8"/>
            <color indexed="81"/>
            <rFont val="Tahoma"/>
            <family val="2"/>
            <charset val="204"/>
          </rPr>
          <t>Ввод целого числа</t>
        </r>
      </text>
    </comment>
    <comment ref="AG72" authorId="3" shapeId="0">
      <text>
        <r>
          <rPr>
            <b/>
            <sz val="8"/>
            <color indexed="81"/>
            <rFont val="Tahoma"/>
            <family val="2"/>
            <charset val="204"/>
          </rPr>
          <t>Примечание: Автоматическое округление до сотых.</t>
        </r>
      </text>
    </comment>
    <comment ref="Z73" authorId="3" shapeId="0">
      <text>
        <r>
          <rPr>
            <b/>
            <sz val="8"/>
            <color indexed="81"/>
            <rFont val="Tahoma"/>
            <family val="2"/>
            <charset val="204"/>
          </rPr>
          <t>Ввод целого числа</t>
        </r>
      </text>
    </comment>
    <comment ref="AA73" authorId="3" shapeId="0">
      <text>
        <r>
          <rPr>
            <b/>
            <sz val="8"/>
            <color indexed="81"/>
            <rFont val="Tahoma"/>
            <family val="2"/>
            <charset val="204"/>
          </rPr>
          <t>Примечание: Автоматическое округление до десятых.</t>
        </r>
      </text>
    </comment>
    <comment ref="AB73" authorId="3" shapeId="0">
      <text>
        <r>
          <rPr>
            <b/>
            <sz val="8"/>
            <color indexed="81"/>
            <rFont val="Tahoma"/>
            <family val="2"/>
            <charset val="204"/>
          </rPr>
          <t>Примечание: Автоматическое округление до сотых.</t>
        </r>
      </text>
    </comment>
    <comment ref="AC73" authorId="3" shapeId="0">
      <text>
        <r>
          <rPr>
            <b/>
            <sz val="8"/>
            <color indexed="81"/>
            <rFont val="Tahoma"/>
            <family val="2"/>
            <charset val="204"/>
          </rPr>
          <t>Примечание: Автоматическое округление до десятых.</t>
        </r>
      </text>
    </comment>
    <comment ref="AD73" authorId="3" shapeId="0">
      <text>
        <r>
          <rPr>
            <b/>
            <sz val="8"/>
            <color indexed="81"/>
            <rFont val="Tahoma"/>
            <family val="2"/>
            <charset val="204"/>
          </rPr>
          <t>Примечание: Автоматическое округление до десятых.</t>
        </r>
      </text>
    </comment>
    <comment ref="AF73" authorId="3" shapeId="0">
      <text>
        <r>
          <rPr>
            <b/>
            <sz val="8"/>
            <color indexed="81"/>
            <rFont val="Tahoma"/>
            <family val="2"/>
            <charset val="204"/>
          </rPr>
          <t>Ввод целого числа</t>
        </r>
      </text>
    </comment>
    <comment ref="AG73" authorId="3" shapeId="0">
      <text>
        <r>
          <rPr>
            <b/>
            <sz val="8"/>
            <color indexed="81"/>
            <rFont val="Tahoma"/>
            <family val="2"/>
            <charset val="204"/>
          </rPr>
          <t>Примечание: Автоматическое округление до сотых.</t>
        </r>
      </text>
    </comment>
    <comment ref="Z74" authorId="3" shapeId="0">
      <text>
        <r>
          <rPr>
            <b/>
            <sz val="8"/>
            <color indexed="81"/>
            <rFont val="Tahoma"/>
            <family val="2"/>
            <charset val="204"/>
          </rPr>
          <t>Ввод целого числа</t>
        </r>
      </text>
    </comment>
    <comment ref="AA74" authorId="3" shapeId="0">
      <text>
        <r>
          <rPr>
            <b/>
            <sz val="8"/>
            <color indexed="81"/>
            <rFont val="Tahoma"/>
            <family val="2"/>
            <charset val="204"/>
          </rPr>
          <t>Примечание: Автоматическое округление до десятых.</t>
        </r>
      </text>
    </comment>
    <comment ref="AB74" authorId="3" shapeId="0">
      <text>
        <r>
          <rPr>
            <b/>
            <sz val="8"/>
            <color indexed="81"/>
            <rFont val="Tahoma"/>
            <family val="2"/>
            <charset val="204"/>
          </rPr>
          <t>Примечание: Автоматическое округление до сотых.</t>
        </r>
      </text>
    </comment>
    <comment ref="AC74" authorId="3" shapeId="0">
      <text>
        <r>
          <rPr>
            <b/>
            <sz val="8"/>
            <color indexed="81"/>
            <rFont val="Tahoma"/>
            <family val="2"/>
            <charset val="204"/>
          </rPr>
          <t>Примечание: Автоматическое округление до десятых.</t>
        </r>
      </text>
    </comment>
    <comment ref="AD74" authorId="3" shapeId="0">
      <text>
        <r>
          <rPr>
            <b/>
            <sz val="8"/>
            <color indexed="81"/>
            <rFont val="Tahoma"/>
            <family val="2"/>
            <charset val="204"/>
          </rPr>
          <t>Примечание: Автоматическое округление до десятых.</t>
        </r>
      </text>
    </comment>
    <comment ref="AF74" authorId="3" shapeId="0">
      <text>
        <r>
          <rPr>
            <b/>
            <sz val="8"/>
            <color indexed="81"/>
            <rFont val="Tahoma"/>
            <family val="2"/>
            <charset val="204"/>
          </rPr>
          <t>Ввод целого числа</t>
        </r>
      </text>
    </comment>
    <comment ref="AG74" authorId="3" shapeId="0">
      <text>
        <r>
          <rPr>
            <b/>
            <sz val="8"/>
            <color indexed="81"/>
            <rFont val="Tahoma"/>
            <family val="2"/>
            <charset val="204"/>
          </rPr>
          <t>Примечание: Автоматическое округление до сотых.</t>
        </r>
      </text>
    </comment>
    <comment ref="Z75" authorId="3" shapeId="0">
      <text>
        <r>
          <rPr>
            <b/>
            <sz val="8"/>
            <color indexed="81"/>
            <rFont val="Tahoma"/>
            <family val="2"/>
            <charset val="204"/>
          </rPr>
          <t>Ввод целого числа</t>
        </r>
      </text>
    </comment>
    <comment ref="AA75" authorId="3" shapeId="0">
      <text>
        <r>
          <rPr>
            <b/>
            <sz val="8"/>
            <color indexed="81"/>
            <rFont val="Tahoma"/>
            <family val="2"/>
            <charset val="204"/>
          </rPr>
          <t>Примечание: Автоматическое округление до десятых.</t>
        </r>
      </text>
    </comment>
    <comment ref="AB75" authorId="3" shapeId="0">
      <text>
        <r>
          <rPr>
            <b/>
            <sz val="8"/>
            <color indexed="81"/>
            <rFont val="Tahoma"/>
            <family val="2"/>
            <charset val="204"/>
          </rPr>
          <t>Примечание: Автоматическое округление до сотых.</t>
        </r>
      </text>
    </comment>
    <comment ref="AC75" authorId="3" shapeId="0">
      <text>
        <r>
          <rPr>
            <b/>
            <sz val="8"/>
            <color indexed="81"/>
            <rFont val="Tahoma"/>
            <family val="2"/>
            <charset val="204"/>
          </rPr>
          <t>Примечание: Автоматическое округление до десятых.</t>
        </r>
      </text>
    </comment>
    <comment ref="AD75" authorId="3" shapeId="0">
      <text>
        <r>
          <rPr>
            <b/>
            <sz val="8"/>
            <color indexed="81"/>
            <rFont val="Tahoma"/>
            <family val="2"/>
            <charset val="204"/>
          </rPr>
          <t>Примечание: Автоматическое округление до десятых.</t>
        </r>
      </text>
    </comment>
    <comment ref="AF75" authorId="3" shapeId="0">
      <text>
        <r>
          <rPr>
            <b/>
            <sz val="8"/>
            <color indexed="81"/>
            <rFont val="Tahoma"/>
            <family val="2"/>
            <charset val="204"/>
          </rPr>
          <t>Ввод целого числа</t>
        </r>
      </text>
    </comment>
    <comment ref="AG75" authorId="3" shapeId="0">
      <text>
        <r>
          <rPr>
            <b/>
            <sz val="8"/>
            <color indexed="81"/>
            <rFont val="Tahoma"/>
            <family val="2"/>
            <charset val="204"/>
          </rPr>
          <t>Примечание: Автоматическое округление до сотых.</t>
        </r>
      </text>
    </comment>
    <comment ref="Z76" authorId="3" shapeId="0">
      <text>
        <r>
          <rPr>
            <b/>
            <sz val="8"/>
            <color indexed="81"/>
            <rFont val="Tahoma"/>
            <family val="2"/>
            <charset val="204"/>
          </rPr>
          <t>Ввод целого числа</t>
        </r>
      </text>
    </comment>
    <comment ref="AA76" authorId="3" shapeId="0">
      <text>
        <r>
          <rPr>
            <b/>
            <sz val="8"/>
            <color indexed="81"/>
            <rFont val="Tahoma"/>
            <family val="2"/>
            <charset val="204"/>
          </rPr>
          <t>Примечание: Автоматическое округление до десятых.</t>
        </r>
      </text>
    </comment>
    <comment ref="AB76" authorId="3" shapeId="0">
      <text>
        <r>
          <rPr>
            <b/>
            <sz val="8"/>
            <color indexed="81"/>
            <rFont val="Tahoma"/>
            <family val="2"/>
            <charset val="204"/>
          </rPr>
          <t>Примечание: Автоматическое округление до сотых.</t>
        </r>
      </text>
    </comment>
    <comment ref="AC76" authorId="3" shapeId="0">
      <text>
        <r>
          <rPr>
            <b/>
            <sz val="8"/>
            <color indexed="81"/>
            <rFont val="Tahoma"/>
            <family val="2"/>
            <charset val="204"/>
          </rPr>
          <t>Примечание: Автоматическое округление до десятых.</t>
        </r>
      </text>
    </comment>
    <comment ref="AD76" authorId="3" shapeId="0">
      <text>
        <r>
          <rPr>
            <b/>
            <sz val="8"/>
            <color indexed="81"/>
            <rFont val="Tahoma"/>
            <family val="2"/>
            <charset val="204"/>
          </rPr>
          <t>Примечание: Автоматическое округление до десятых.</t>
        </r>
      </text>
    </comment>
    <comment ref="AF76" authorId="3" shapeId="0">
      <text>
        <r>
          <rPr>
            <b/>
            <sz val="8"/>
            <color indexed="81"/>
            <rFont val="Tahoma"/>
            <family val="2"/>
            <charset val="204"/>
          </rPr>
          <t>Ввод целого числа</t>
        </r>
      </text>
    </comment>
    <comment ref="AG76" authorId="3" shapeId="0">
      <text>
        <r>
          <rPr>
            <b/>
            <sz val="8"/>
            <color indexed="81"/>
            <rFont val="Tahoma"/>
            <family val="2"/>
            <charset val="204"/>
          </rPr>
          <t>Примечание: Автоматическое округление до сотых.</t>
        </r>
      </text>
    </comment>
    <comment ref="Z77" authorId="3" shapeId="0">
      <text>
        <r>
          <rPr>
            <b/>
            <sz val="8"/>
            <color indexed="81"/>
            <rFont val="Tahoma"/>
            <family val="2"/>
            <charset val="204"/>
          </rPr>
          <t>Ввод целого числа</t>
        </r>
      </text>
    </comment>
    <comment ref="AA77" authorId="3" shapeId="0">
      <text>
        <r>
          <rPr>
            <b/>
            <sz val="8"/>
            <color indexed="81"/>
            <rFont val="Tahoma"/>
            <family val="2"/>
            <charset val="204"/>
          </rPr>
          <t>Примечание: Автоматическое округление до десятых.</t>
        </r>
      </text>
    </comment>
    <comment ref="AB77" authorId="3" shapeId="0">
      <text>
        <r>
          <rPr>
            <b/>
            <sz val="8"/>
            <color indexed="81"/>
            <rFont val="Tahoma"/>
            <family val="2"/>
            <charset val="204"/>
          </rPr>
          <t>Примечание: Автоматическое округление до сотых.</t>
        </r>
      </text>
    </comment>
    <comment ref="AC77" authorId="3" shapeId="0">
      <text>
        <r>
          <rPr>
            <b/>
            <sz val="8"/>
            <color indexed="81"/>
            <rFont val="Tahoma"/>
            <family val="2"/>
            <charset val="204"/>
          </rPr>
          <t>Примечание: Автоматическое округление до десятых.</t>
        </r>
      </text>
    </comment>
    <comment ref="AD77" authorId="3" shapeId="0">
      <text>
        <r>
          <rPr>
            <b/>
            <sz val="8"/>
            <color indexed="81"/>
            <rFont val="Tahoma"/>
            <family val="2"/>
            <charset val="204"/>
          </rPr>
          <t>Примечание: Автоматическое округление до десятых.</t>
        </r>
      </text>
    </comment>
    <comment ref="AF77" authorId="3" shapeId="0">
      <text>
        <r>
          <rPr>
            <b/>
            <sz val="8"/>
            <color indexed="81"/>
            <rFont val="Tahoma"/>
            <family val="2"/>
            <charset val="204"/>
          </rPr>
          <t>Ввод целого числа</t>
        </r>
      </text>
    </comment>
    <comment ref="AG77" authorId="3" shapeId="0">
      <text>
        <r>
          <rPr>
            <b/>
            <sz val="8"/>
            <color indexed="81"/>
            <rFont val="Tahoma"/>
            <family val="2"/>
            <charset val="204"/>
          </rPr>
          <t>Примечание: Автоматическое округление до сотых.</t>
        </r>
      </text>
    </comment>
    <comment ref="Z78" authorId="3" shapeId="0">
      <text>
        <r>
          <rPr>
            <b/>
            <sz val="8"/>
            <color indexed="81"/>
            <rFont val="Tahoma"/>
            <family val="2"/>
            <charset val="204"/>
          </rPr>
          <t>Ввод целого числа</t>
        </r>
      </text>
    </comment>
    <comment ref="AA78" authorId="3" shapeId="0">
      <text>
        <r>
          <rPr>
            <b/>
            <sz val="8"/>
            <color indexed="81"/>
            <rFont val="Tahoma"/>
            <family val="2"/>
            <charset val="204"/>
          </rPr>
          <t>Примечание: Автоматическое округление до десятых.</t>
        </r>
      </text>
    </comment>
    <comment ref="AB78" authorId="3" shapeId="0">
      <text>
        <r>
          <rPr>
            <b/>
            <sz val="8"/>
            <color indexed="81"/>
            <rFont val="Tahoma"/>
            <family val="2"/>
            <charset val="204"/>
          </rPr>
          <t>Примечание: Автоматическое округление до сотых.</t>
        </r>
      </text>
    </comment>
    <comment ref="AC78" authorId="3" shapeId="0">
      <text>
        <r>
          <rPr>
            <b/>
            <sz val="8"/>
            <color indexed="81"/>
            <rFont val="Tahoma"/>
            <family val="2"/>
            <charset val="204"/>
          </rPr>
          <t>Примечание: Автоматическое округление до десятых.</t>
        </r>
      </text>
    </comment>
    <comment ref="AD78" authorId="3" shapeId="0">
      <text>
        <r>
          <rPr>
            <b/>
            <sz val="8"/>
            <color indexed="81"/>
            <rFont val="Tahoma"/>
            <family val="2"/>
            <charset val="204"/>
          </rPr>
          <t>Примечание: Автоматическое округление до десятых.</t>
        </r>
      </text>
    </comment>
    <comment ref="AF78" authorId="3" shapeId="0">
      <text>
        <r>
          <rPr>
            <b/>
            <sz val="8"/>
            <color indexed="81"/>
            <rFont val="Tahoma"/>
            <family val="2"/>
            <charset val="204"/>
          </rPr>
          <t>Ввод целого числа</t>
        </r>
      </text>
    </comment>
    <comment ref="AG78" authorId="3" shapeId="0">
      <text>
        <r>
          <rPr>
            <b/>
            <sz val="8"/>
            <color indexed="81"/>
            <rFont val="Tahoma"/>
            <family val="2"/>
            <charset val="204"/>
          </rPr>
          <t>Примечание: Автоматическое округление до сотых.</t>
        </r>
      </text>
    </comment>
    <comment ref="Z79" authorId="3" shapeId="0">
      <text>
        <r>
          <rPr>
            <b/>
            <sz val="8"/>
            <color indexed="81"/>
            <rFont val="Tahoma"/>
            <family val="2"/>
            <charset val="204"/>
          </rPr>
          <t>Ввод целого числа</t>
        </r>
      </text>
    </comment>
    <comment ref="AA79" authorId="3" shapeId="0">
      <text>
        <r>
          <rPr>
            <b/>
            <sz val="8"/>
            <color indexed="81"/>
            <rFont val="Tahoma"/>
            <family val="2"/>
            <charset val="204"/>
          </rPr>
          <t>Примечание: Автоматическое округление до десятых.</t>
        </r>
      </text>
    </comment>
    <comment ref="AB79" authorId="3" shapeId="0">
      <text>
        <r>
          <rPr>
            <b/>
            <sz val="8"/>
            <color indexed="81"/>
            <rFont val="Tahoma"/>
            <family val="2"/>
            <charset val="204"/>
          </rPr>
          <t>Примечание: Автоматическое округление до сотых.</t>
        </r>
      </text>
    </comment>
    <comment ref="AC79" authorId="3" shapeId="0">
      <text>
        <r>
          <rPr>
            <b/>
            <sz val="8"/>
            <color indexed="81"/>
            <rFont val="Tahoma"/>
            <family val="2"/>
            <charset val="204"/>
          </rPr>
          <t>Примечание: Автоматическое округление до десятых.</t>
        </r>
      </text>
    </comment>
    <comment ref="AD79" authorId="3" shapeId="0">
      <text>
        <r>
          <rPr>
            <b/>
            <sz val="8"/>
            <color indexed="81"/>
            <rFont val="Tahoma"/>
            <family val="2"/>
            <charset val="204"/>
          </rPr>
          <t>Примечание: Автоматическое округление до десятых.</t>
        </r>
      </text>
    </comment>
    <comment ref="AF79" authorId="3" shapeId="0">
      <text>
        <r>
          <rPr>
            <b/>
            <sz val="8"/>
            <color indexed="81"/>
            <rFont val="Tahoma"/>
            <family val="2"/>
            <charset val="204"/>
          </rPr>
          <t>Ввод целого числа</t>
        </r>
      </text>
    </comment>
    <comment ref="AG79" authorId="3" shapeId="0">
      <text>
        <r>
          <rPr>
            <b/>
            <sz val="8"/>
            <color indexed="81"/>
            <rFont val="Tahoma"/>
            <family val="2"/>
            <charset val="204"/>
          </rPr>
          <t>Примечание: Автоматическое округление до сотых.</t>
        </r>
      </text>
    </comment>
    <comment ref="Z80" authorId="3" shapeId="0">
      <text>
        <r>
          <rPr>
            <b/>
            <sz val="8"/>
            <color indexed="81"/>
            <rFont val="Tahoma"/>
            <family val="2"/>
            <charset val="204"/>
          </rPr>
          <t>Ввод целого числа</t>
        </r>
      </text>
    </comment>
    <comment ref="AA80" authorId="3" shapeId="0">
      <text>
        <r>
          <rPr>
            <b/>
            <sz val="8"/>
            <color indexed="81"/>
            <rFont val="Tahoma"/>
            <family val="2"/>
            <charset val="204"/>
          </rPr>
          <t>Примечание: Автоматическое округление до десятых.</t>
        </r>
      </text>
    </comment>
    <comment ref="AB80" authorId="3" shapeId="0">
      <text>
        <r>
          <rPr>
            <b/>
            <sz val="8"/>
            <color indexed="81"/>
            <rFont val="Tahoma"/>
            <family val="2"/>
            <charset val="204"/>
          </rPr>
          <t>Примечание: Автоматическое округление до сотых.</t>
        </r>
      </text>
    </comment>
    <comment ref="AC80" authorId="3" shapeId="0">
      <text>
        <r>
          <rPr>
            <b/>
            <sz val="8"/>
            <color indexed="81"/>
            <rFont val="Tahoma"/>
            <family val="2"/>
            <charset val="204"/>
          </rPr>
          <t>Примечание: Автоматическое округление до десятых.</t>
        </r>
      </text>
    </comment>
    <comment ref="AD80" authorId="3" shapeId="0">
      <text>
        <r>
          <rPr>
            <b/>
            <sz val="8"/>
            <color indexed="81"/>
            <rFont val="Tahoma"/>
            <family val="2"/>
            <charset val="204"/>
          </rPr>
          <t>Примечание: Автоматическое округление до десятых.</t>
        </r>
      </text>
    </comment>
    <comment ref="AF80" authorId="3" shapeId="0">
      <text>
        <r>
          <rPr>
            <b/>
            <sz val="8"/>
            <color indexed="81"/>
            <rFont val="Tahoma"/>
            <family val="2"/>
            <charset val="204"/>
          </rPr>
          <t>Ввод целого числа</t>
        </r>
      </text>
    </comment>
    <comment ref="AG80" authorId="3" shapeId="0">
      <text>
        <r>
          <rPr>
            <b/>
            <sz val="8"/>
            <color indexed="81"/>
            <rFont val="Tahoma"/>
            <family val="2"/>
            <charset val="204"/>
          </rPr>
          <t>Примечание: Автоматическое округление до сотых.</t>
        </r>
      </text>
    </comment>
    <comment ref="Z81" authorId="3" shapeId="0">
      <text>
        <r>
          <rPr>
            <b/>
            <sz val="8"/>
            <color indexed="81"/>
            <rFont val="Tahoma"/>
            <family val="2"/>
            <charset val="204"/>
          </rPr>
          <t>Ввод целого числа</t>
        </r>
      </text>
    </comment>
    <comment ref="AA81" authorId="3" shapeId="0">
      <text>
        <r>
          <rPr>
            <b/>
            <sz val="8"/>
            <color indexed="81"/>
            <rFont val="Tahoma"/>
            <family val="2"/>
            <charset val="204"/>
          </rPr>
          <t>Примечание: Автоматическое округление до десятых.</t>
        </r>
      </text>
    </comment>
    <comment ref="AB81" authorId="3" shapeId="0">
      <text>
        <r>
          <rPr>
            <b/>
            <sz val="8"/>
            <color indexed="81"/>
            <rFont val="Tahoma"/>
            <family val="2"/>
            <charset val="204"/>
          </rPr>
          <t>Примечание: Автоматическое округление до сотых.</t>
        </r>
      </text>
    </comment>
    <comment ref="AC81" authorId="3" shapeId="0">
      <text>
        <r>
          <rPr>
            <b/>
            <sz val="8"/>
            <color indexed="81"/>
            <rFont val="Tahoma"/>
            <family val="2"/>
            <charset val="204"/>
          </rPr>
          <t>Примечание: Автоматическое округление до десятых.</t>
        </r>
      </text>
    </comment>
    <comment ref="AD81" authorId="3" shapeId="0">
      <text>
        <r>
          <rPr>
            <b/>
            <sz val="8"/>
            <color indexed="81"/>
            <rFont val="Tahoma"/>
            <family val="2"/>
            <charset val="204"/>
          </rPr>
          <t>Примечание: Автоматическое округление до десятых.</t>
        </r>
      </text>
    </comment>
    <comment ref="AF81" authorId="3" shapeId="0">
      <text>
        <r>
          <rPr>
            <b/>
            <sz val="8"/>
            <color indexed="81"/>
            <rFont val="Tahoma"/>
            <family val="2"/>
            <charset val="204"/>
          </rPr>
          <t>Ввод целого числа</t>
        </r>
      </text>
    </comment>
    <comment ref="AG81" authorId="3" shapeId="0">
      <text>
        <r>
          <rPr>
            <b/>
            <sz val="8"/>
            <color indexed="81"/>
            <rFont val="Tahoma"/>
            <family val="2"/>
            <charset val="204"/>
          </rPr>
          <t>Примечание: Автоматическое округление до сотых.</t>
        </r>
      </text>
    </comment>
    <comment ref="Z82" authorId="3" shapeId="0">
      <text>
        <r>
          <rPr>
            <b/>
            <sz val="8"/>
            <color indexed="81"/>
            <rFont val="Tahoma"/>
            <family val="2"/>
            <charset val="204"/>
          </rPr>
          <t>Ввод целого числа</t>
        </r>
      </text>
    </comment>
    <comment ref="AA82" authorId="3" shapeId="0">
      <text>
        <r>
          <rPr>
            <b/>
            <sz val="8"/>
            <color indexed="81"/>
            <rFont val="Tahoma"/>
            <family val="2"/>
            <charset val="204"/>
          </rPr>
          <t>Примечание: Автоматическое округление до десятых.</t>
        </r>
      </text>
    </comment>
    <comment ref="AB82" authorId="3" shapeId="0">
      <text>
        <r>
          <rPr>
            <b/>
            <sz val="8"/>
            <color indexed="81"/>
            <rFont val="Tahoma"/>
            <family val="2"/>
            <charset val="204"/>
          </rPr>
          <t>Примечание: Автоматическое округление до сотых.</t>
        </r>
      </text>
    </comment>
    <comment ref="AC82" authorId="3" shapeId="0">
      <text>
        <r>
          <rPr>
            <b/>
            <sz val="8"/>
            <color indexed="81"/>
            <rFont val="Tahoma"/>
            <family val="2"/>
            <charset val="204"/>
          </rPr>
          <t>Примечание: Автоматическое округление до десятых.</t>
        </r>
      </text>
    </comment>
    <comment ref="AD82" authorId="3" shapeId="0">
      <text>
        <r>
          <rPr>
            <b/>
            <sz val="8"/>
            <color indexed="81"/>
            <rFont val="Tahoma"/>
            <family val="2"/>
            <charset val="204"/>
          </rPr>
          <t>Примечание: Автоматическое округление до десятых.</t>
        </r>
      </text>
    </comment>
    <comment ref="AF82" authorId="3" shapeId="0">
      <text>
        <r>
          <rPr>
            <b/>
            <sz val="8"/>
            <color indexed="81"/>
            <rFont val="Tahoma"/>
            <family val="2"/>
            <charset val="204"/>
          </rPr>
          <t>Ввод целого числа</t>
        </r>
      </text>
    </comment>
    <comment ref="AG82" authorId="3" shapeId="0">
      <text>
        <r>
          <rPr>
            <b/>
            <sz val="8"/>
            <color indexed="81"/>
            <rFont val="Tahoma"/>
            <family val="2"/>
            <charset val="204"/>
          </rPr>
          <t>Примечание: Автоматическое округление до сотых.</t>
        </r>
      </text>
    </comment>
    <comment ref="Z83" authorId="3" shapeId="0">
      <text>
        <r>
          <rPr>
            <b/>
            <sz val="8"/>
            <color indexed="81"/>
            <rFont val="Tahoma"/>
            <family val="2"/>
            <charset val="204"/>
          </rPr>
          <t>Ввод целого числа</t>
        </r>
      </text>
    </comment>
    <comment ref="AA83" authorId="3" shapeId="0">
      <text>
        <r>
          <rPr>
            <b/>
            <sz val="8"/>
            <color indexed="81"/>
            <rFont val="Tahoma"/>
            <family val="2"/>
            <charset val="204"/>
          </rPr>
          <t>Примечание: Автоматическое округление до десятых.</t>
        </r>
      </text>
    </comment>
    <comment ref="AB83" authorId="3" shapeId="0">
      <text>
        <r>
          <rPr>
            <b/>
            <sz val="8"/>
            <color indexed="81"/>
            <rFont val="Tahoma"/>
            <family val="2"/>
            <charset val="204"/>
          </rPr>
          <t>Примечание: Автоматическое округление до сотых.</t>
        </r>
      </text>
    </comment>
    <comment ref="AC83" authorId="3" shapeId="0">
      <text>
        <r>
          <rPr>
            <b/>
            <sz val="8"/>
            <color indexed="81"/>
            <rFont val="Tahoma"/>
            <family val="2"/>
            <charset val="204"/>
          </rPr>
          <t>Примечание: Автоматическое округление до десятых.</t>
        </r>
      </text>
    </comment>
    <comment ref="AD83" authorId="3" shapeId="0">
      <text>
        <r>
          <rPr>
            <b/>
            <sz val="8"/>
            <color indexed="81"/>
            <rFont val="Tahoma"/>
            <family val="2"/>
            <charset val="204"/>
          </rPr>
          <t>Примечание: Автоматическое округление до десятых.</t>
        </r>
      </text>
    </comment>
    <comment ref="AF83" authorId="3" shapeId="0">
      <text>
        <r>
          <rPr>
            <b/>
            <sz val="8"/>
            <color indexed="81"/>
            <rFont val="Tahoma"/>
            <family val="2"/>
            <charset val="204"/>
          </rPr>
          <t>Ввод целого числа</t>
        </r>
      </text>
    </comment>
    <comment ref="AG83" authorId="3" shapeId="0">
      <text>
        <r>
          <rPr>
            <b/>
            <sz val="8"/>
            <color indexed="81"/>
            <rFont val="Tahoma"/>
            <family val="2"/>
            <charset val="204"/>
          </rPr>
          <t>Примечание: Автоматическое округление до сотых.</t>
        </r>
      </text>
    </comment>
    <comment ref="Z84" authorId="3" shapeId="0">
      <text>
        <r>
          <rPr>
            <b/>
            <sz val="8"/>
            <color indexed="81"/>
            <rFont val="Tahoma"/>
            <family val="2"/>
            <charset val="204"/>
          </rPr>
          <t>Ввод целого числа</t>
        </r>
      </text>
    </comment>
    <comment ref="AA84" authorId="3" shapeId="0">
      <text>
        <r>
          <rPr>
            <b/>
            <sz val="8"/>
            <color indexed="81"/>
            <rFont val="Tahoma"/>
            <family val="2"/>
            <charset val="204"/>
          </rPr>
          <t>Примечание: Автоматическое округление до десятых.</t>
        </r>
      </text>
    </comment>
    <comment ref="AB84" authorId="3" shapeId="0">
      <text>
        <r>
          <rPr>
            <b/>
            <sz val="8"/>
            <color indexed="81"/>
            <rFont val="Tahoma"/>
            <family val="2"/>
            <charset val="204"/>
          </rPr>
          <t>Примечание: Автоматическое округление до сотых.</t>
        </r>
      </text>
    </comment>
    <comment ref="AC84" authorId="3" shapeId="0">
      <text>
        <r>
          <rPr>
            <b/>
            <sz val="8"/>
            <color indexed="81"/>
            <rFont val="Tahoma"/>
            <family val="2"/>
            <charset val="204"/>
          </rPr>
          <t>Примечание: Автоматическое округление до десятых.</t>
        </r>
      </text>
    </comment>
    <comment ref="AD84" authorId="3" shapeId="0">
      <text>
        <r>
          <rPr>
            <b/>
            <sz val="8"/>
            <color indexed="81"/>
            <rFont val="Tahoma"/>
            <family val="2"/>
            <charset val="204"/>
          </rPr>
          <t>Примечание: Автоматическое округление до десятых.</t>
        </r>
      </text>
    </comment>
    <comment ref="AF84" authorId="3" shapeId="0">
      <text>
        <r>
          <rPr>
            <b/>
            <sz val="8"/>
            <color indexed="81"/>
            <rFont val="Tahoma"/>
            <family val="2"/>
            <charset val="204"/>
          </rPr>
          <t>Ввод целого числа</t>
        </r>
      </text>
    </comment>
    <comment ref="AG84" authorId="3" shapeId="0">
      <text>
        <r>
          <rPr>
            <b/>
            <sz val="8"/>
            <color indexed="81"/>
            <rFont val="Tahoma"/>
            <family val="2"/>
            <charset val="204"/>
          </rPr>
          <t>Примечание: Автоматическое округление до сотых.</t>
        </r>
      </text>
    </comment>
    <comment ref="Z85" authorId="3" shapeId="0">
      <text>
        <r>
          <rPr>
            <b/>
            <sz val="8"/>
            <color indexed="81"/>
            <rFont val="Tahoma"/>
            <family val="2"/>
            <charset val="204"/>
          </rPr>
          <t>Ввод целого числа</t>
        </r>
      </text>
    </comment>
    <comment ref="AA85" authorId="3" shapeId="0">
      <text>
        <r>
          <rPr>
            <b/>
            <sz val="8"/>
            <color indexed="81"/>
            <rFont val="Tahoma"/>
            <family val="2"/>
            <charset val="204"/>
          </rPr>
          <t>Примечание: Автоматическое округление до десятых.</t>
        </r>
      </text>
    </comment>
    <comment ref="AB85" authorId="3" shapeId="0">
      <text>
        <r>
          <rPr>
            <b/>
            <sz val="8"/>
            <color indexed="81"/>
            <rFont val="Tahoma"/>
            <family val="2"/>
            <charset val="204"/>
          </rPr>
          <t>Примечание: Автоматическое округление до сотых.</t>
        </r>
      </text>
    </comment>
    <comment ref="AC85" authorId="3" shapeId="0">
      <text>
        <r>
          <rPr>
            <b/>
            <sz val="8"/>
            <color indexed="81"/>
            <rFont val="Tahoma"/>
            <family val="2"/>
            <charset val="204"/>
          </rPr>
          <t>Примечание: Автоматическое округление до десятых.</t>
        </r>
      </text>
    </comment>
    <comment ref="AD85" authorId="3" shapeId="0">
      <text>
        <r>
          <rPr>
            <b/>
            <sz val="8"/>
            <color indexed="81"/>
            <rFont val="Tahoma"/>
            <family val="2"/>
            <charset val="204"/>
          </rPr>
          <t>Примечание: Автоматическое округление до десятых.</t>
        </r>
      </text>
    </comment>
    <comment ref="AF85" authorId="3" shapeId="0">
      <text>
        <r>
          <rPr>
            <b/>
            <sz val="8"/>
            <color indexed="81"/>
            <rFont val="Tahoma"/>
            <family val="2"/>
            <charset val="204"/>
          </rPr>
          <t>Ввод целого числа</t>
        </r>
      </text>
    </comment>
    <comment ref="AG85" authorId="3" shapeId="0">
      <text>
        <r>
          <rPr>
            <b/>
            <sz val="8"/>
            <color indexed="81"/>
            <rFont val="Tahoma"/>
            <family val="2"/>
            <charset val="204"/>
          </rPr>
          <t>Примечание: Автоматическое округление до сотых.</t>
        </r>
      </text>
    </comment>
    <comment ref="Z86" authorId="3" shapeId="0">
      <text>
        <r>
          <rPr>
            <b/>
            <sz val="8"/>
            <color indexed="81"/>
            <rFont val="Tahoma"/>
            <family val="2"/>
            <charset val="204"/>
          </rPr>
          <t>Ввод целого числа</t>
        </r>
      </text>
    </comment>
    <comment ref="AA86" authorId="3" shapeId="0">
      <text>
        <r>
          <rPr>
            <b/>
            <sz val="8"/>
            <color indexed="81"/>
            <rFont val="Tahoma"/>
            <family val="2"/>
            <charset val="204"/>
          </rPr>
          <t>Примечание: Автоматическое округление до десятых.</t>
        </r>
      </text>
    </comment>
    <comment ref="AB86" authorId="3" shapeId="0">
      <text>
        <r>
          <rPr>
            <b/>
            <sz val="8"/>
            <color indexed="81"/>
            <rFont val="Tahoma"/>
            <family val="2"/>
            <charset val="204"/>
          </rPr>
          <t>Примечание: Автоматическое округление до сотых.</t>
        </r>
      </text>
    </comment>
    <comment ref="AC86" authorId="3" shapeId="0">
      <text>
        <r>
          <rPr>
            <b/>
            <sz val="8"/>
            <color indexed="81"/>
            <rFont val="Tahoma"/>
            <family val="2"/>
            <charset val="204"/>
          </rPr>
          <t>Примечание: Автоматическое округление до десятых.</t>
        </r>
      </text>
    </comment>
    <comment ref="AD86" authorId="3" shapeId="0">
      <text>
        <r>
          <rPr>
            <b/>
            <sz val="8"/>
            <color indexed="81"/>
            <rFont val="Tahoma"/>
            <family val="2"/>
            <charset val="204"/>
          </rPr>
          <t>Примечание: Автоматическое округление до десятых.</t>
        </r>
      </text>
    </comment>
    <comment ref="AF86" authorId="3" shapeId="0">
      <text>
        <r>
          <rPr>
            <b/>
            <sz val="8"/>
            <color indexed="81"/>
            <rFont val="Tahoma"/>
            <family val="2"/>
            <charset val="204"/>
          </rPr>
          <t>Ввод целого числа</t>
        </r>
      </text>
    </comment>
    <comment ref="AG86" authorId="3" shapeId="0">
      <text>
        <r>
          <rPr>
            <b/>
            <sz val="8"/>
            <color indexed="81"/>
            <rFont val="Tahoma"/>
            <family val="2"/>
            <charset val="204"/>
          </rPr>
          <t>Примечание: Автоматическое округление до сотых.</t>
        </r>
      </text>
    </comment>
    <comment ref="Z87" authorId="3" shapeId="0">
      <text>
        <r>
          <rPr>
            <b/>
            <sz val="8"/>
            <color indexed="81"/>
            <rFont val="Tahoma"/>
            <family val="2"/>
            <charset val="204"/>
          </rPr>
          <t>Ввод целого числа</t>
        </r>
      </text>
    </comment>
    <comment ref="AA87" authorId="3" shapeId="0">
      <text>
        <r>
          <rPr>
            <b/>
            <sz val="8"/>
            <color indexed="81"/>
            <rFont val="Tahoma"/>
            <family val="2"/>
            <charset val="204"/>
          </rPr>
          <t>Примечание: Автоматическое округление до десятых.</t>
        </r>
      </text>
    </comment>
    <comment ref="AB87" authorId="3" shapeId="0">
      <text>
        <r>
          <rPr>
            <b/>
            <sz val="8"/>
            <color indexed="81"/>
            <rFont val="Tahoma"/>
            <family val="2"/>
            <charset val="204"/>
          </rPr>
          <t>Примечание: Автоматическое округление до сотых.</t>
        </r>
      </text>
    </comment>
    <comment ref="AC87" authorId="3" shapeId="0">
      <text>
        <r>
          <rPr>
            <b/>
            <sz val="8"/>
            <color indexed="81"/>
            <rFont val="Tahoma"/>
            <family val="2"/>
            <charset val="204"/>
          </rPr>
          <t>Примечание: Автоматическое округление до десятых.</t>
        </r>
      </text>
    </comment>
    <comment ref="AD87" authorId="3" shapeId="0">
      <text>
        <r>
          <rPr>
            <b/>
            <sz val="8"/>
            <color indexed="81"/>
            <rFont val="Tahoma"/>
            <family val="2"/>
            <charset val="204"/>
          </rPr>
          <t>Примечание: Автоматическое округление до десятых.</t>
        </r>
      </text>
    </comment>
    <comment ref="AF87" authorId="3" shapeId="0">
      <text>
        <r>
          <rPr>
            <b/>
            <sz val="8"/>
            <color indexed="81"/>
            <rFont val="Tahoma"/>
            <family val="2"/>
            <charset val="204"/>
          </rPr>
          <t>Ввод целого числа</t>
        </r>
      </text>
    </comment>
    <comment ref="AG87" authorId="3" shapeId="0">
      <text>
        <r>
          <rPr>
            <b/>
            <sz val="8"/>
            <color indexed="81"/>
            <rFont val="Tahoma"/>
            <family val="2"/>
            <charset val="204"/>
          </rPr>
          <t>Примечание: Автоматическое округление до сотых.</t>
        </r>
      </text>
    </comment>
    <comment ref="Z88" authorId="3" shapeId="0">
      <text>
        <r>
          <rPr>
            <b/>
            <sz val="8"/>
            <color indexed="81"/>
            <rFont val="Tahoma"/>
            <family val="2"/>
            <charset val="204"/>
          </rPr>
          <t>Ввод целого числа</t>
        </r>
      </text>
    </comment>
    <comment ref="AA88" authorId="3" shapeId="0">
      <text>
        <r>
          <rPr>
            <b/>
            <sz val="8"/>
            <color indexed="81"/>
            <rFont val="Tahoma"/>
            <family val="2"/>
            <charset val="204"/>
          </rPr>
          <t>Примечание: Автоматическое округление до десятых.</t>
        </r>
      </text>
    </comment>
    <comment ref="AB88" authorId="3" shapeId="0">
      <text>
        <r>
          <rPr>
            <b/>
            <sz val="8"/>
            <color indexed="81"/>
            <rFont val="Tahoma"/>
            <family val="2"/>
            <charset val="204"/>
          </rPr>
          <t>Примечание: Автоматическое округление до сотых.</t>
        </r>
      </text>
    </comment>
    <comment ref="AC88" authorId="3" shapeId="0">
      <text>
        <r>
          <rPr>
            <b/>
            <sz val="8"/>
            <color indexed="81"/>
            <rFont val="Tahoma"/>
            <family val="2"/>
            <charset val="204"/>
          </rPr>
          <t>Примечание: Автоматическое округление до десятых.</t>
        </r>
      </text>
    </comment>
    <comment ref="AD88" authorId="3" shapeId="0">
      <text>
        <r>
          <rPr>
            <b/>
            <sz val="8"/>
            <color indexed="81"/>
            <rFont val="Tahoma"/>
            <family val="2"/>
            <charset val="204"/>
          </rPr>
          <t>Примечание: Автоматическое округление до десятых.</t>
        </r>
      </text>
    </comment>
    <comment ref="AF88" authorId="3" shapeId="0">
      <text>
        <r>
          <rPr>
            <b/>
            <sz val="8"/>
            <color indexed="81"/>
            <rFont val="Tahoma"/>
            <family val="2"/>
            <charset val="204"/>
          </rPr>
          <t>Ввод целого числа</t>
        </r>
      </text>
    </comment>
    <comment ref="AG88" authorId="3" shapeId="0">
      <text>
        <r>
          <rPr>
            <b/>
            <sz val="8"/>
            <color indexed="81"/>
            <rFont val="Tahoma"/>
            <family val="2"/>
            <charset val="204"/>
          </rPr>
          <t>Примечание: Автоматическое округление до сотых.</t>
        </r>
      </text>
    </comment>
    <comment ref="Z89" authorId="3" shapeId="0">
      <text>
        <r>
          <rPr>
            <b/>
            <sz val="8"/>
            <color indexed="81"/>
            <rFont val="Tahoma"/>
            <family val="2"/>
            <charset val="204"/>
          </rPr>
          <t>Ввод целого числа</t>
        </r>
      </text>
    </comment>
    <comment ref="AA89" authorId="3" shapeId="0">
      <text>
        <r>
          <rPr>
            <b/>
            <sz val="8"/>
            <color indexed="81"/>
            <rFont val="Tahoma"/>
            <family val="2"/>
            <charset val="204"/>
          </rPr>
          <t>Примечание: Автоматическое округление до десятых.</t>
        </r>
      </text>
    </comment>
    <comment ref="AB89" authorId="3" shapeId="0">
      <text>
        <r>
          <rPr>
            <b/>
            <sz val="8"/>
            <color indexed="81"/>
            <rFont val="Tahoma"/>
            <family val="2"/>
            <charset val="204"/>
          </rPr>
          <t>Примечание: Автоматическое округление до сотых.</t>
        </r>
      </text>
    </comment>
    <comment ref="AC89" authorId="3" shapeId="0">
      <text>
        <r>
          <rPr>
            <b/>
            <sz val="8"/>
            <color indexed="81"/>
            <rFont val="Tahoma"/>
            <family val="2"/>
            <charset val="204"/>
          </rPr>
          <t>Примечание: Автоматическое округление до десятых.</t>
        </r>
      </text>
    </comment>
    <comment ref="AD89" authorId="3" shapeId="0">
      <text>
        <r>
          <rPr>
            <b/>
            <sz val="8"/>
            <color indexed="81"/>
            <rFont val="Tahoma"/>
            <family val="2"/>
            <charset val="204"/>
          </rPr>
          <t>Примечание: Автоматическое округление до десятых.</t>
        </r>
      </text>
    </comment>
    <comment ref="AF89" authorId="3" shapeId="0">
      <text>
        <r>
          <rPr>
            <b/>
            <sz val="8"/>
            <color indexed="81"/>
            <rFont val="Tahoma"/>
            <family val="2"/>
            <charset val="204"/>
          </rPr>
          <t>Ввод целого числа</t>
        </r>
      </text>
    </comment>
    <comment ref="AG89" authorId="3" shapeId="0">
      <text>
        <r>
          <rPr>
            <b/>
            <sz val="8"/>
            <color indexed="81"/>
            <rFont val="Tahoma"/>
            <family val="2"/>
            <charset val="204"/>
          </rPr>
          <t>Примечание: Автоматическое округление до сотых.</t>
        </r>
      </text>
    </comment>
    <comment ref="Z90" authorId="3" shapeId="0">
      <text>
        <r>
          <rPr>
            <b/>
            <sz val="8"/>
            <color indexed="81"/>
            <rFont val="Tahoma"/>
            <family val="2"/>
            <charset val="204"/>
          </rPr>
          <t>Ввод целого числа</t>
        </r>
      </text>
    </comment>
    <comment ref="AA90" authorId="3" shapeId="0">
      <text>
        <r>
          <rPr>
            <b/>
            <sz val="8"/>
            <color indexed="81"/>
            <rFont val="Tahoma"/>
            <family val="2"/>
            <charset val="204"/>
          </rPr>
          <t>Примечание: Автоматическое округление до десятых.</t>
        </r>
      </text>
    </comment>
    <comment ref="AB90" authorId="3" shapeId="0">
      <text>
        <r>
          <rPr>
            <b/>
            <sz val="8"/>
            <color indexed="81"/>
            <rFont val="Tahoma"/>
            <family val="2"/>
            <charset val="204"/>
          </rPr>
          <t>Примечание: Автоматическое округление до сотых.</t>
        </r>
      </text>
    </comment>
    <comment ref="AC90" authorId="3" shapeId="0">
      <text>
        <r>
          <rPr>
            <b/>
            <sz val="8"/>
            <color indexed="81"/>
            <rFont val="Tahoma"/>
            <family val="2"/>
            <charset val="204"/>
          </rPr>
          <t>Примечание: Автоматическое округление до десятых.</t>
        </r>
      </text>
    </comment>
    <comment ref="AD90" authorId="3" shapeId="0">
      <text>
        <r>
          <rPr>
            <b/>
            <sz val="8"/>
            <color indexed="81"/>
            <rFont val="Tahoma"/>
            <family val="2"/>
            <charset val="204"/>
          </rPr>
          <t>Примечание: Автоматическое округление до десятых.</t>
        </r>
      </text>
    </comment>
    <comment ref="AF90" authorId="3" shapeId="0">
      <text>
        <r>
          <rPr>
            <b/>
            <sz val="8"/>
            <color indexed="81"/>
            <rFont val="Tahoma"/>
            <family val="2"/>
            <charset val="204"/>
          </rPr>
          <t>Ввод целого числа</t>
        </r>
      </text>
    </comment>
    <comment ref="AG90" authorId="3" shapeId="0">
      <text>
        <r>
          <rPr>
            <b/>
            <sz val="8"/>
            <color indexed="81"/>
            <rFont val="Tahoma"/>
            <family val="2"/>
            <charset val="204"/>
          </rPr>
          <t>Примечание: Автоматическое округление до сотых.</t>
        </r>
      </text>
    </comment>
    <comment ref="Z91" authorId="3" shapeId="0">
      <text>
        <r>
          <rPr>
            <b/>
            <sz val="8"/>
            <color indexed="81"/>
            <rFont val="Tahoma"/>
            <family val="2"/>
            <charset val="204"/>
          </rPr>
          <t>Ввод целого числа</t>
        </r>
      </text>
    </comment>
    <comment ref="AA91" authorId="3" shapeId="0">
      <text>
        <r>
          <rPr>
            <b/>
            <sz val="8"/>
            <color indexed="81"/>
            <rFont val="Tahoma"/>
            <family val="2"/>
            <charset val="204"/>
          </rPr>
          <t>Примечание: Автоматическое округление до десятых.</t>
        </r>
      </text>
    </comment>
    <comment ref="AB91" authorId="3" shapeId="0">
      <text>
        <r>
          <rPr>
            <b/>
            <sz val="8"/>
            <color indexed="81"/>
            <rFont val="Tahoma"/>
            <family val="2"/>
            <charset val="204"/>
          </rPr>
          <t>Примечание: Автоматическое округление до сотых.</t>
        </r>
      </text>
    </comment>
    <comment ref="AC91" authorId="3" shapeId="0">
      <text>
        <r>
          <rPr>
            <b/>
            <sz val="8"/>
            <color indexed="81"/>
            <rFont val="Tahoma"/>
            <family val="2"/>
            <charset val="204"/>
          </rPr>
          <t>Примечание: Автоматическое округление до десятых.</t>
        </r>
      </text>
    </comment>
    <comment ref="AD91" authorId="3" shapeId="0">
      <text>
        <r>
          <rPr>
            <b/>
            <sz val="8"/>
            <color indexed="81"/>
            <rFont val="Tahoma"/>
            <family val="2"/>
            <charset val="204"/>
          </rPr>
          <t>Примечание: Автоматическое округление до десятых.</t>
        </r>
      </text>
    </comment>
    <comment ref="AF91" authorId="3" shapeId="0">
      <text>
        <r>
          <rPr>
            <b/>
            <sz val="8"/>
            <color indexed="81"/>
            <rFont val="Tahoma"/>
            <family val="2"/>
            <charset val="204"/>
          </rPr>
          <t>Ввод целого числа</t>
        </r>
      </text>
    </comment>
    <comment ref="AG91" authorId="3" shapeId="0">
      <text>
        <r>
          <rPr>
            <b/>
            <sz val="8"/>
            <color indexed="81"/>
            <rFont val="Tahoma"/>
            <family val="2"/>
            <charset val="204"/>
          </rPr>
          <t>Примечание: Автоматическое округление до сотых.</t>
        </r>
      </text>
    </comment>
    <comment ref="Z92" authorId="3" shapeId="0">
      <text>
        <r>
          <rPr>
            <b/>
            <sz val="8"/>
            <color indexed="81"/>
            <rFont val="Tahoma"/>
            <family val="2"/>
            <charset val="204"/>
          </rPr>
          <t>Ввод целого числа</t>
        </r>
      </text>
    </comment>
    <comment ref="AA92" authorId="3" shapeId="0">
      <text>
        <r>
          <rPr>
            <b/>
            <sz val="8"/>
            <color indexed="81"/>
            <rFont val="Tahoma"/>
            <family val="2"/>
            <charset val="204"/>
          </rPr>
          <t>Примечание: Автоматическое округление до десятых.</t>
        </r>
      </text>
    </comment>
    <comment ref="AB92" authorId="3" shapeId="0">
      <text>
        <r>
          <rPr>
            <b/>
            <sz val="8"/>
            <color indexed="81"/>
            <rFont val="Tahoma"/>
            <family val="2"/>
            <charset val="204"/>
          </rPr>
          <t>Примечание: Автоматическое округление до сотых.</t>
        </r>
      </text>
    </comment>
    <comment ref="AC92" authorId="3" shapeId="0">
      <text>
        <r>
          <rPr>
            <b/>
            <sz val="8"/>
            <color indexed="81"/>
            <rFont val="Tahoma"/>
            <family val="2"/>
            <charset val="204"/>
          </rPr>
          <t>Примечание: Автоматическое округление до десятых.</t>
        </r>
      </text>
    </comment>
    <comment ref="AD92" authorId="3" shapeId="0">
      <text>
        <r>
          <rPr>
            <b/>
            <sz val="8"/>
            <color indexed="81"/>
            <rFont val="Tahoma"/>
            <family val="2"/>
            <charset val="204"/>
          </rPr>
          <t>Примечание: Автоматическое округление до десятых.</t>
        </r>
      </text>
    </comment>
    <comment ref="AF92" authorId="3" shapeId="0">
      <text>
        <r>
          <rPr>
            <b/>
            <sz val="8"/>
            <color indexed="81"/>
            <rFont val="Tahoma"/>
            <family val="2"/>
            <charset val="204"/>
          </rPr>
          <t>Ввод целого числа</t>
        </r>
      </text>
    </comment>
    <comment ref="AG92" authorId="3" shapeId="0">
      <text>
        <r>
          <rPr>
            <b/>
            <sz val="8"/>
            <color indexed="81"/>
            <rFont val="Tahoma"/>
            <family val="2"/>
            <charset val="204"/>
          </rPr>
          <t>Примечание: Автоматическое округление до сотых.</t>
        </r>
      </text>
    </comment>
    <comment ref="Z93" authorId="3" shapeId="0">
      <text>
        <r>
          <rPr>
            <b/>
            <sz val="8"/>
            <color indexed="81"/>
            <rFont val="Tahoma"/>
            <family val="2"/>
            <charset val="204"/>
          </rPr>
          <t>Ввод целого числа</t>
        </r>
      </text>
    </comment>
    <comment ref="AA93" authorId="3" shapeId="0">
      <text>
        <r>
          <rPr>
            <b/>
            <sz val="8"/>
            <color indexed="81"/>
            <rFont val="Tahoma"/>
            <family val="2"/>
            <charset val="204"/>
          </rPr>
          <t>Примечание: Автоматическое округление до десятых.</t>
        </r>
      </text>
    </comment>
    <comment ref="AB93" authorId="3" shapeId="0">
      <text>
        <r>
          <rPr>
            <b/>
            <sz val="8"/>
            <color indexed="81"/>
            <rFont val="Tahoma"/>
            <family val="2"/>
            <charset val="204"/>
          </rPr>
          <t>Примечание: Автоматическое округление до сотых.</t>
        </r>
      </text>
    </comment>
    <comment ref="AC93" authorId="3" shapeId="0">
      <text>
        <r>
          <rPr>
            <b/>
            <sz val="8"/>
            <color indexed="81"/>
            <rFont val="Tahoma"/>
            <family val="2"/>
            <charset val="204"/>
          </rPr>
          <t>Примечание: Автоматическое округление до десятых.</t>
        </r>
      </text>
    </comment>
    <comment ref="AD93" authorId="3" shapeId="0">
      <text>
        <r>
          <rPr>
            <b/>
            <sz val="8"/>
            <color indexed="81"/>
            <rFont val="Tahoma"/>
            <family val="2"/>
            <charset val="204"/>
          </rPr>
          <t>Примечание: Автоматическое округление до десятых.</t>
        </r>
      </text>
    </comment>
    <comment ref="AF93" authorId="3" shapeId="0">
      <text>
        <r>
          <rPr>
            <b/>
            <sz val="8"/>
            <color indexed="81"/>
            <rFont val="Tahoma"/>
            <family val="2"/>
            <charset val="204"/>
          </rPr>
          <t>Ввод целого числа</t>
        </r>
      </text>
    </comment>
    <comment ref="AG93" authorId="3" shapeId="0">
      <text>
        <r>
          <rPr>
            <b/>
            <sz val="8"/>
            <color indexed="81"/>
            <rFont val="Tahoma"/>
            <family val="2"/>
            <charset val="204"/>
          </rPr>
          <t>Примечание: Автоматическое округление до сотых.</t>
        </r>
      </text>
    </comment>
    <comment ref="Z94" authorId="3" shapeId="0">
      <text>
        <r>
          <rPr>
            <b/>
            <sz val="8"/>
            <color indexed="81"/>
            <rFont val="Tahoma"/>
            <family val="2"/>
            <charset val="204"/>
          </rPr>
          <t>Ввод целого числа</t>
        </r>
      </text>
    </comment>
    <comment ref="AA94" authorId="3" shapeId="0">
      <text>
        <r>
          <rPr>
            <b/>
            <sz val="8"/>
            <color indexed="81"/>
            <rFont val="Tahoma"/>
            <family val="2"/>
            <charset val="204"/>
          </rPr>
          <t>Примечание: Автоматическое округление до десятых.</t>
        </r>
      </text>
    </comment>
    <comment ref="AB94" authorId="3" shapeId="0">
      <text>
        <r>
          <rPr>
            <b/>
            <sz val="8"/>
            <color indexed="81"/>
            <rFont val="Tahoma"/>
            <family val="2"/>
            <charset val="204"/>
          </rPr>
          <t>Примечание: Автоматическое округление до сотых.</t>
        </r>
      </text>
    </comment>
    <comment ref="AC94" authorId="3" shapeId="0">
      <text>
        <r>
          <rPr>
            <b/>
            <sz val="8"/>
            <color indexed="81"/>
            <rFont val="Tahoma"/>
            <family val="2"/>
            <charset val="204"/>
          </rPr>
          <t>Примечание: Автоматическое округление до десятых.</t>
        </r>
      </text>
    </comment>
    <comment ref="AD94" authorId="3" shapeId="0">
      <text>
        <r>
          <rPr>
            <b/>
            <sz val="8"/>
            <color indexed="81"/>
            <rFont val="Tahoma"/>
            <family val="2"/>
            <charset val="204"/>
          </rPr>
          <t>Примечание: Автоматическое округление до десятых.</t>
        </r>
      </text>
    </comment>
    <comment ref="AF94" authorId="3" shapeId="0">
      <text>
        <r>
          <rPr>
            <b/>
            <sz val="8"/>
            <color indexed="81"/>
            <rFont val="Tahoma"/>
            <family val="2"/>
            <charset val="204"/>
          </rPr>
          <t>Ввод целого числа</t>
        </r>
      </text>
    </comment>
    <comment ref="AG94" authorId="3" shapeId="0">
      <text>
        <r>
          <rPr>
            <b/>
            <sz val="8"/>
            <color indexed="81"/>
            <rFont val="Tahoma"/>
            <family val="2"/>
            <charset val="204"/>
          </rPr>
          <t>Примечание: Автоматическое округление до сотых.</t>
        </r>
      </text>
    </comment>
    <comment ref="Z95" authorId="3" shapeId="0">
      <text>
        <r>
          <rPr>
            <b/>
            <sz val="8"/>
            <color indexed="81"/>
            <rFont val="Tahoma"/>
            <family val="2"/>
            <charset val="204"/>
          </rPr>
          <t>Ввод целого числа</t>
        </r>
      </text>
    </comment>
    <comment ref="AA95" authorId="3" shapeId="0">
      <text>
        <r>
          <rPr>
            <b/>
            <sz val="8"/>
            <color indexed="81"/>
            <rFont val="Tahoma"/>
            <family val="2"/>
            <charset val="204"/>
          </rPr>
          <t>Примечание: Автоматическое округление до десятых.</t>
        </r>
      </text>
    </comment>
    <comment ref="AB95" authorId="3" shapeId="0">
      <text>
        <r>
          <rPr>
            <b/>
            <sz val="8"/>
            <color indexed="81"/>
            <rFont val="Tahoma"/>
            <family val="2"/>
            <charset val="204"/>
          </rPr>
          <t>Примечание: Автоматическое округление до сотых.</t>
        </r>
      </text>
    </comment>
    <comment ref="AC95" authorId="3" shapeId="0">
      <text>
        <r>
          <rPr>
            <b/>
            <sz val="8"/>
            <color indexed="81"/>
            <rFont val="Tahoma"/>
            <family val="2"/>
            <charset val="204"/>
          </rPr>
          <t>Примечание: Автоматическое округление до десятых.</t>
        </r>
      </text>
    </comment>
    <comment ref="AD95" authorId="3" shapeId="0">
      <text>
        <r>
          <rPr>
            <b/>
            <sz val="8"/>
            <color indexed="81"/>
            <rFont val="Tahoma"/>
            <family val="2"/>
            <charset val="204"/>
          </rPr>
          <t>Примечание: Автоматическое округление до десятых.</t>
        </r>
      </text>
    </comment>
    <comment ref="AF95" authorId="3" shapeId="0">
      <text>
        <r>
          <rPr>
            <b/>
            <sz val="8"/>
            <color indexed="81"/>
            <rFont val="Tahoma"/>
            <family val="2"/>
            <charset val="204"/>
          </rPr>
          <t>Ввод целого числа</t>
        </r>
      </text>
    </comment>
    <comment ref="AG95" authorId="3" shapeId="0">
      <text>
        <r>
          <rPr>
            <b/>
            <sz val="8"/>
            <color indexed="81"/>
            <rFont val="Tahoma"/>
            <family val="2"/>
            <charset val="204"/>
          </rPr>
          <t>Примечание: Автоматическое округление до сотых.</t>
        </r>
      </text>
    </comment>
    <comment ref="Z96" authorId="3" shapeId="0">
      <text>
        <r>
          <rPr>
            <b/>
            <sz val="8"/>
            <color indexed="81"/>
            <rFont val="Tahoma"/>
            <family val="2"/>
            <charset val="204"/>
          </rPr>
          <t>Ввод целого числа</t>
        </r>
      </text>
    </comment>
    <comment ref="AA96" authorId="3" shapeId="0">
      <text>
        <r>
          <rPr>
            <b/>
            <sz val="8"/>
            <color indexed="81"/>
            <rFont val="Tahoma"/>
            <family val="2"/>
            <charset val="204"/>
          </rPr>
          <t>Примечание: Автоматическое округление до десятых.</t>
        </r>
      </text>
    </comment>
    <comment ref="AB96" authorId="3" shapeId="0">
      <text>
        <r>
          <rPr>
            <b/>
            <sz val="8"/>
            <color indexed="81"/>
            <rFont val="Tahoma"/>
            <family val="2"/>
            <charset val="204"/>
          </rPr>
          <t>Примечание: Автоматическое округление до сотых.</t>
        </r>
      </text>
    </comment>
    <comment ref="AC96" authorId="3" shapeId="0">
      <text>
        <r>
          <rPr>
            <b/>
            <sz val="8"/>
            <color indexed="81"/>
            <rFont val="Tahoma"/>
            <family val="2"/>
            <charset val="204"/>
          </rPr>
          <t>Примечание: Автоматическое округление до десятых.</t>
        </r>
      </text>
    </comment>
    <comment ref="AD96" authorId="3" shapeId="0">
      <text>
        <r>
          <rPr>
            <b/>
            <sz val="8"/>
            <color indexed="81"/>
            <rFont val="Tahoma"/>
            <family val="2"/>
            <charset val="204"/>
          </rPr>
          <t>Примечание: Автоматическое округление до десятых.</t>
        </r>
      </text>
    </comment>
    <comment ref="AF96" authorId="3" shapeId="0">
      <text>
        <r>
          <rPr>
            <b/>
            <sz val="8"/>
            <color indexed="81"/>
            <rFont val="Tahoma"/>
            <family val="2"/>
            <charset val="204"/>
          </rPr>
          <t>Ввод целого числа</t>
        </r>
      </text>
    </comment>
    <comment ref="AG96" authorId="3" shapeId="0">
      <text>
        <r>
          <rPr>
            <b/>
            <sz val="8"/>
            <color indexed="81"/>
            <rFont val="Tahoma"/>
            <family val="2"/>
            <charset val="204"/>
          </rPr>
          <t>Примечание: Автоматическое округление до сотых.</t>
        </r>
      </text>
    </comment>
    <comment ref="Z97" authorId="3" shapeId="0">
      <text>
        <r>
          <rPr>
            <b/>
            <sz val="8"/>
            <color indexed="81"/>
            <rFont val="Tahoma"/>
            <family val="2"/>
            <charset val="204"/>
          </rPr>
          <t>Ввод целого числа</t>
        </r>
      </text>
    </comment>
    <comment ref="AA97" authorId="3" shapeId="0">
      <text>
        <r>
          <rPr>
            <b/>
            <sz val="8"/>
            <color indexed="81"/>
            <rFont val="Tahoma"/>
            <family val="2"/>
            <charset val="204"/>
          </rPr>
          <t>Примечание: Автоматическое округление до десятых.</t>
        </r>
      </text>
    </comment>
    <comment ref="AB97" authorId="3" shapeId="0">
      <text>
        <r>
          <rPr>
            <b/>
            <sz val="8"/>
            <color indexed="81"/>
            <rFont val="Tahoma"/>
            <family val="2"/>
            <charset val="204"/>
          </rPr>
          <t>Примечание: Автоматическое округление до сотых.</t>
        </r>
      </text>
    </comment>
    <comment ref="AC97" authorId="3" shapeId="0">
      <text>
        <r>
          <rPr>
            <b/>
            <sz val="8"/>
            <color indexed="81"/>
            <rFont val="Tahoma"/>
            <family val="2"/>
            <charset val="204"/>
          </rPr>
          <t>Примечание: Автоматическое округление до десятых.</t>
        </r>
      </text>
    </comment>
    <comment ref="AD97" authorId="3" shapeId="0">
      <text>
        <r>
          <rPr>
            <b/>
            <sz val="8"/>
            <color indexed="81"/>
            <rFont val="Tahoma"/>
            <family val="2"/>
            <charset val="204"/>
          </rPr>
          <t>Примечание: Автоматическое округление до десятых.</t>
        </r>
      </text>
    </comment>
    <comment ref="AF97" authorId="3" shapeId="0">
      <text>
        <r>
          <rPr>
            <b/>
            <sz val="8"/>
            <color indexed="81"/>
            <rFont val="Tahoma"/>
            <family val="2"/>
            <charset val="204"/>
          </rPr>
          <t>Ввод целого числа</t>
        </r>
      </text>
    </comment>
    <comment ref="AG97" authorId="3" shapeId="0">
      <text>
        <r>
          <rPr>
            <b/>
            <sz val="8"/>
            <color indexed="81"/>
            <rFont val="Tahoma"/>
            <family val="2"/>
            <charset val="204"/>
          </rPr>
          <t>Примечание: Автоматическое округление до сотых.</t>
        </r>
      </text>
    </comment>
    <comment ref="Z98" authorId="3" shapeId="0">
      <text>
        <r>
          <rPr>
            <b/>
            <sz val="8"/>
            <color indexed="81"/>
            <rFont val="Tahoma"/>
            <family val="2"/>
            <charset val="204"/>
          </rPr>
          <t>Ввод целого числа</t>
        </r>
      </text>
    </comment>
    <comment ref="AA98" authorId="3" shapeId="0">
      <text>
        <r>
          <rPr>
            <b/>
            <sz val="8"/>
            <color indexed="81"/>
            <rFont val="Tahoma"/>
            <family val="2"/>
            <charset val="204"/>
          </rPr>
          <t>Примечание: Автоматическое округление до десятых.</t>
        </r>
      </text>
    </comment>
    <comment ref="AB98" authorId="3" shapeId="0">
      <text>
        <r>
          <rPr>
            <b/>
            <sz val="8"/>
            <color indexed="81"/>
            <rFont val="Tahoma"/>
            <family val="2"/>
            <charset val="204"/>
          </rPr>
          <t>Примечание: Автоматическое округление до сотых.</t>
        </r>
      </text>
    </comment>
    <comment ref="AC98" authorId="3" shapeId="0">
      <text>
        <r>
          <rPr>
            <b/>
            <sz val="8"/>
            <color indexed="81"/>
            <rFont val="Tahoma"/>
            <family val="2"/>
            <charset val="204"/>
          </rPr>
          <t>Примечание: Автоматическое округление до десятых.</t>
        </r>
      </text>
    </comment>
    <comment ref="AD98" authorId="3" shapeId="0">
      <text>
        <r>
          <rPr>
            <b/>
            <sz val="8"/>
            <color indexed="81"/>
            <rFont val="Tahoma"/>
            <family val="2"/>
            <charset val="204"/>
          </rPr>
          <t>Примечание: Автоматическое округление до десятых.</t>
        </r>
      </text>
    </comment>
    <comment ref="AF98" authorId="3" shapeId="0">
      <text>
        <r>
          <rPr>
            <b/>
            <sz val="8"/>
            <color indexed="81"/>
            <rFont val="Tahoma"/>
            <family val="2"/>
            <charset val="204"/>
          </rPr>
          <t>Ввод целого числа</t>
        </r>
      </text>
    </comment>
    <comment ref="AG98" authorId="3" shapeId="0">
      <text>
        <r>
          <rPr>
            <b/>
            <sz val="8"/>
            <color indexed="81"/>
            <rFont val="Tahoma"/>
            <family val="2"/>
            <charset val="204"/>
          </rPr>
          <t>Примечание: Автоматическое округление до сотых.</t>
        </r>
      </text>
    </comment>
    <comment ref="Z99" authorId="3" shapeId="0">
      <text>
        <r>
          <rPr>
            <b/>
            <sz val="8"/>
            <color indexed="81"/>
            <rFont val="Tahoma"/>
            <family val="2"/>
            <charset val="204"/>
          </rPr>
          <t>Ввод целого числа</t>
        </r>
      </text>
    </comment>
    <comment ref="AA99" authorId="3" shapeId="0">
      <text>
        <r>
          <rPr>
            <b/>
            <sz val="8"/>
            <color indexed="81"/>
            <rFont val="Tahoma"/>
            <family val="2"/>
            <charset val="204"/>
          </rPr>
          <t>Примечание: Автоматическое округление до десятых.</t>
        </r>
      </text>
    </comment>
    <comment ref="AB99" authorId="3" shapeId="0">
      <text>
        <r>
          <rPr>
            <b/>
            <sz val="8"/>
            <color indexed="81"/>
            <rFont val="Tahoma"/>
            <family val="2"/>
            <charset val="204"/>
          </rPr>
          <t>Примечание: Автоматическое округление до сотых.</t>
        </r>
      </text>
    </comment>
    <comment ref="AC99" authorId="3" shapeId="0">
      <text>
        <r>
          <rPr>
            <b/>
            <sz val="8"/>
            <color indexed="81"/>
            <rFont val="Tahoma"/>
            <family val="2"/>
            <charset val="204"/>
          </rPr>
          <t>Примечание: Автоматическое округление до десятых.</t>
        </r>
      </text>
    </comment>
    <comment ref="AD99" authorId="3" shapeId="0">
      <text>
        <r>
          <rPr>
            <b/>
            <sz val="8"/>
            <color indexed="81"/>
            <rFont val="Tahoma"/>
            <family val="2"/>
            <charset val="204"/>
          </rPr>
          <t>Примечание: Автоматическое округление до десятых.</t>
        </r>
      </text>
    </comment>
    <comment ref="AF99" authorId="3" shapeId="0">
      <text>
        <r>
          <rPr>
            <b/>
            <sz val="8"/>
            <color indexed="81"/>
            <rFont val="Tahoma"/>
            <family val="2"/>
            <charset val="204"/>
          </rPr>
          <t>Ввод целого числа</t>
        </r>
      </text>
    </comment>
    <comment ref="AG99" authorId="3" shapeId="0">
      <text>
        <r>
          <rPr>
            <b/>
            <sz val="8"/>
            <color indexed="81"/>
            <rFont val="Tahoma"/>
            <family val="2"/>
            <charset val="204"/>
          </rPr>
          <t>Примечание: Автоматическое округление до сотых.</t>
        </r>
      </text>
    </comment>
    <comment ref="Z100" authorId="3" shapeId="0">
      <text>
        <r>
          <rPr>
            <b/>
            <sz val="8"/>
            <color indexed="81"/>
            <rFont val="Tahoma"/>
            <family val="2"/>
            <charset val="204"/>
          </rPr>
          <t>Ввод целого числа</t>
        </r>
      </text>
    </comment>
    <comment ref="AA100" authorId="3" shapeId="0">
      <text>
        <r>
          <rPr>
            <b/>
            <sz val="8"/>
            <color indexed="81"/>
            <rFont val="Tahoma"/>
            <family val="2"/>
            <charset val="204"/>
          </rPr>
          <t>Примечание: Автоматическое округление до десятых.</t>
        </r>
      </text>
    </comment>
    <comment ref="AB100" authorId="3" shapeId="0">
      <text>
        <r>
          <rPr>
            <b/>
            <sz val="8"/>
            <color indexed="81"/>
            <rFont val="Tahoma"/>
            <family val="2"/>
            <charset val="204"/>
          </rPr>
          <t>Примечание: Автоматическое округление до сотых.</t>
        </r>
      </text>
    </comment>
    <comment ref="AC100" authorId="3" shapeId="0">
      <text>
        <r>
          <rPr>
            <b/>
            <sz val="8"/>
            <color indexed="81"/>
            <rFont val="Tahoma"/>
            <family val="2"/>
            <charset val="204"/>
          </rPr>
          <t>Примечание: Автоматическое округление до десятых.</t>
        </r>
      </text>
    </comment>
    <comment ref="AD100" authorId="3" shapeId="0">
      <text>
        <r>
          <rPr>
            <b/>
            <sz val="8"/>
            <color indexed="81"/>
            <rFont val="Tahoma"/>
            <family val="2"/>
            <charset val="204"/>
          </rPr>
          <t>Примечание: Автоматическое округление до десятых.</t>
        </r>
      </text>
    </comment>
    <comment ref="AF100" authorId="3" shapeId="0">
      <text>
        <r>
          <rPr>
            <b/>
            <sz val="8"/>
            <color indexed="81"/>
            <rFont val="Tahoma"/>
            <family val="2"/>
            <charset val="204"/>
          </rPr>
          <t>Ввод целого числа</t>
        </r>
      </text>
    </comment>
    <comment ref="AG100" authorId="3" shapeId="0">
      <text>
        <r>
          <rPr>
            <b/>
            <sz val="8"/>
            <color indexed="81"/>
            <rFont val="Tahoma"/>
            <family val="2"/>
            <charset val="204"/>
          </rPr>
          <t>Примечание: Автоматическое округление до сотых.</t>
        </r>
      </text>
    </comment>
    <comment ref="Z101" authorId="3" shapeId="0">
      <text>
        <r>
          <rPr>
            <b/>
            <sz val="8"/>
            <color indexed="81"/>
            <rFont val="Tahoma"/>
            <family val="2"/>
            <charset val="204"/>
          </rPr>
          <t>Ввод целого числа</t>
        </r>
      </text>
    </comment>
    <comment ref="AA101" authorId="3" shapeId="0">
      <text>
        <r>
          <rPr>
            <b/>
            <sz val="8"/>
            <color indexed="81"/>
            <rFont val="Tahoma"/>
            <family val="2"/>
            <charset val="204"/>
          </rPr>
          <t>Примечание: Автоматическое округление до десятых.</t>
        </r>
      </text>
    </comment>
    <comment ref="AB101" authorId="3" shapeId="0">
      <text>
        <r>
          <rPr>
            <b/>
            <sz val="8"/>
            <color indexed="81"/>
            <rFont val="Tahoma"/>
            <family val="2"/>
            <charset val="204"/>
          </rPr>
          <t>Примечание: Автоматическое округление до сотых.</t>
        </r>
      </text>
    </comment>
    <comment ref="AC101" authorId="3" shapeId="0">
      <text>
        <r>
          <rPr>
            <b/>
            <sz val="8"/>
            <color indexed="81"/>
            <rFont val="Tahoma"/>
            <family val="2"/>
            <charset val="204"/>
          </rPr>
          <t>Примечание: Автоматическое округление до десятых.</t>
        </r>
      </text>
    </comment>
    <comment ref="AD101" authorId="3" shapeId="0">
      <text>
        <r>
          <rPr>
            <b/>
            <sz val="8"/>
            <color indexed="81"/>
            <rFont val="Tahoma"/>
            <family val="2"/>
            <charset val="204"/>
          </rPr>
          <t>Примечание: Автоматическое округление до десятых.</t>
        </r>
      </text>
    </comment>
    <comment ref="AF101" authorId="3" shapeId="0">
      <text>
        <r>
          <rPr>
            <b/>
            <sz val="8"/>
            <color indexed="81"/>
            <rFont val="Tahoma"/>
            <family val="2"/>
            <charset val="204"/>
          </rPr>
          <t>Ввод целого числа</t>
        </r>
      </text>
    </comment>
    <comment ref="AG101" authorId="3" shapeId="0">
      <text>
        <r>
          <rPr>
            <b/>
            <sz val="8"/>
            <color indexed="81"/>
            <rFont val="Tahoma"/>
            <family val="2"/>
            <charset val="204"/>
          </rPr>
          <t>Примечание: Автоматическое округление до сотых.</t>
        </r>
      </text>
    </comment>
    <comment ref="Z102" authorId="3" shapeId="0">
      <text>
        <r>
          <rPr>
            <b/>
            <sz val="8"/>
            <color indexed="81"/>
            <rFont val="Tahoma"/>
            <family val="2"/>
            <charset val="204"/>
          </rPr>
          <t>Ввод целого числа</t>
        </r>
      </text>
    </comment>
    <comment ref="AA102" authorId="3" shapeId="0">
      <text>
        <r>
          <rPr>
            <b/>
            <sz val="8"/>
            <color indexed="81"/>
            <rFont val="Tahoma"/>
            <family val="2"/>
            <charset val="204"/>
          </rPr>
          <t>Примечание: Автоматическое округление до десятых.</t>
        </r>
      </text>
    </comment>
    <comment ref="AB102" authorId="3" shapeId="0">
      <text>
        <r>
          <rPr>
            <b/>
            <sz val="8"/>
            <color indexed="81"/>
            <rFont val="Tahoma"/>
            <family val="2"/>
            <charset val="204"/>
          </rPr>
          <t>Примечание: Автоматическое округление до сотых.</t>
        </r>
      </text>
    </comment>
    <comment ref="AC102" authorId="3" shapeId="0">
      <text>
        <r>
          <rPr>
            <b/>
            <sz val="8"/>
            <color indexed="81"/>
            <rFont val="Tahoma"/>
            <family val="2"/>
            <charset val="204"/>
          </rPr>
          <t>Примечание: Автоматическое округление до десятых.</t>
        </r>
      </text>
    </comment>
    <comment ref="AD102" authorId="3" shapeId="0">
      <text>
        <r>
          <rPr>
            <b/>
            <sz val="8"/>
            <color indexed="81"/>
            <rFont val="Tahoma"/>
            <family val="2"/>
            <charset val="204"/>
          </rPr>
          <t>Примечание: Автоматическое округление до десятых.</t>
        </r>
      </text>
    </comment>
    <comment ref="AF102" authorId="3" shapeId="0">
      <text>
        <r>
          <rPr>
            <b/>
            <sz val="8"/>
            <color indexed="81"/>
            <rFont val="Tahoma"/>
            <family val="2"/>
            <charset val="204"/>
          </rPr>
          <t>Ввод целого числа</t>
        </r>
      </text>
    </comment>
    <comment ref="AG102" authorId="3" shapeId="0">
      <text>
        <r>
          <rPr>
            <b/>
            <sz val="8"/>
            <color indexed="81"/>
            <rFont val="Tahoma"/>
            <family val="2"/>
            <charset val="204"/>
          </rPr>
          <t>Примечание: Автоматическое округление до сотых.</t>
        </r>
      </text>
    </comment>
    <comment ref="Z103" authorId="3" shapeId="0">
      <text>
        <r>
          <rPr>
            <b/>
            <sz val="8"/>
            <color indexed="81"/>
            <rFont val="Tahoma"/>
            <family val="2"/>
            <charset val="204"/>
          </rPr>
          <t>Ввод целого числа</t>
        </r>
      </text>
    </comment>
    <comment ref="AA103" authorId="3" shapeId="0">
      <text>
        <r>
          <rPr>
            <b/>
            <sz val="8"/>
            <color indexed="81"/>
            <rFont val="Tahoma"/>
            <family val="2"/>
            <charset val="204"/>
          </rPr>
          <t>Примечание: Автоматическое округление до десятых.</t>
        </r>
      </text>
    </comment>
    <comment ref="AB103" authorId="3" shapeId="0">
      <text>
        <r>
          <rPr>
            <b/>
            <sz val="8"/>
            <color indexed="81"/>
            <rFont val="Tahoma"/>
            <family val="2"/>
            <charset val="204"/>
          </rPr>
          <t>Примечание: Автоматическое округление до сотых.</t>
        </r>
      </text>
    </comment>
    <comment ref="AC103" authorId="3" shapeId="0">
      <text>
        <r>
          <rPr>
            <b/>
            <sz val="8"/>
            <color indexed="81"/>
            <rFont val="Tahoma"/>
            <family val="2"/>
            <charset val="204"/>
          </rPr>
          <t>Примечание: Автоматическое округление до десятых.</t>
        </r>
      </text>
    </comment>
    <comment ref="AD103" authorId="3" shapeId="0">
      <text>
        <r>
          <rPr>
            <b/>
            <sz val="8"/>
            <color indexed="81"/>
            <rFont val="Tahoma"/>
            <family val="2"/>
            <charset val="204"/>
          </rPr>
          <t>Примечание: Автоматическое округление до десятых.</t>
        </r>
      </text>
    </comment>
    <comment ref="AF103" authorId="3" shapeId="0">
      <text>
        <r>
          <rPr>
            <b/>
            <sz val="8"/>
            <color indexed="81"/>
            <rFont val="Tahoma"/>
            <family val="2"/>
            <charset val="204"/>
          </rPr>
          <t>Ввод целого числа</t>
        </r>
      </text>
    </comment>
    <comment ref="AG103" authorId="3" shapeId="0">
      <text>
        <r>
          <rPr>
            <b/>
            <sz val="8"/>
            <color indexed="81"/>
            <rFont val="Tahoma"/>
            <family val="2"/>
            <charset val="204"/>
          </rPr>
          <t>Примечание: Автоматическое округление до сотых.</t>
        </r>
      </text>
    </comment>
    <comment ref="Z104" authorId="3" shapeId="0">
      <text>
        <r>
          <rPr>
            <b/>
            <sz val="8"/>
            <color indexed="81"/>
            <rFont val="Tahoma"/>
            <family val="2"/>
            <charset val="204"/>
          </rPr>
          <t>Ввод целого числа</t>
        </r>
      </text>
    </comment>
    <comment ref="AA104" authorId="3" shapeId="0">
      <text>
        <r>
          <rPr>
            <b/>
            <sz val="8"/>
            <color indexed="81"/>
            <rFont val="Tahoma"/>
            <family val="2"/>
            <charset val="204"/>
          </rPr>
          <t>Примечание: Автоматическое округление до десятых.</t>
        </r>
      </text>
    </comment>
    <comment ref="AB104" authorId="3" shapeId="0">
      <text>
        <r>
          <rPr>
            <b/>
            <sz val="8"/>
            <color indexed="81"/>
            <rFont val="Tahoma"/>
            <family val="2"/>
            <charset val="204"/>
          </rPr>
          <t>Примечание: Автоматическое округление до сотых.</t>
        </r>
      </text>
    </comment>
    <comment ref="AC104" authorId="3" shapeId="0">
      <text>
        <r>
          <rPr>
            <b/>
            <sz val="8"/>
            <color indexed="81"/>
            <rFont val="Tahoma"/>
            <family val="2"/>
            <charset val="204"/>
          </rPr>
          <t>Примечание: Автоматическое округление до десятых.</t>
        </r>
      </text>
    </comment>
    <comment ref="AD104" authorId="3" shapeId="0">
      <text>
        <r>
          <rPr>
            <b/>
            <sz val="8"/>
            <color indexed="81"/>
            <rFont val="Tahoma"/>
            <family val="2"/>
            <charset val="204"/>
          </rPr>
          <t>Примечание: Автоматическое округление до десятых.</t>
        </r>
      </text>
    </comment>
    <comment ref="AF104" authorId="3" shapeId="0">
      <text>
        <r>
          <rPr>
            <b/>
            <sz val="8"/>
            <color indexed="81"/>
            <rFont val="Tahoma"/>
            <family val="2"/>
            <charset val="204"/>
          </rPr>
          <t>Ввод целого числа</t>
        </r>
      </text>
    </comment>
    <comment ref="AG104" authorId="3" shapeId="0">
      <text>
        <r>
          <rPr>
            <b/>
            <sz val="8"/>
            <color indexed="81"/>
            <rFont val="Tahoma"/>
            <family val="2"/>
            <charset val="204"/>
          </rPr>
          <t>Примечание: Автоматическое округление до сотых.</t>
        </r>
      </text>
    </comment>
    <comment ref="Z105" authorId="3" shapeId="0">
      <text>
        <r>
          <rPr>
            <b/>
            <sz val="8"/>
            <color indexed="81"/>
            <rFont val="Tahoma"/>
            <family val="2"/>
            <charset val="204"/>
          </rPr>
          <t>Ввод целого числа</t>
        </r>
      </text>
    </comment>
    <comment ref="AA105" authorId="3" shapeId="0">
      <text>
        <r>
          <rPr>
            <b/>
            <sz val="8"/>
            <color indexed="81"/>
            <rFont val="Tahoma"/>
            <family val="2"/>
            <charset val="204"/>
          </rPr>
          <t>Примечание: Автоматическое округление до десятых.</t>
        </r>
      </text>
    </comment>
    <comment ref="AB105" authorId="3" shapeId="0">
      <text>
        <r>
          <rPr>
            <b/>
            <sz val="8"/>
            <color indexed="81"/>
            <rFont val="Tahoma"/>
            <family val="2"/>
            <charset val="204"/>
          </rPr>
          <t>Примечание: Автоматическое округление до сотых.</t>
        </r>
      </text>
    </comment>
    <comment ref="AC105" authorId="3" shapeId="0">
      <text>
        <r>
          <rPr>
            <b/>
            <sz val="8"/>
            <color indexed="81"/>
            <rFont val="Tahoma"/>
            <family val="2"/>
            <charset val="204"/>
          </rPr>
          <t>Примечание: Автоматическое округление до десятых.</t>
        </r>
      </text>
    </comment>
    <comment ref="AD105" authorId="3" shapeId="0">
      <text>
        <r>
          <rPr>
            <b/>
            <sz val="8"/>
            <color indexed="81"/>
            <rFont val="Tahoma"/>
            <family val="2"/>
            <charset val="204"/>
          </rPr>
          <t>Примечание: Автоматическое округление до десятых.</t>
        </r>
      </text>
    </comment>
    <comment ref="AF105" authorId="3" shapeId="0">
      <text>
        <r>
          <rPr>
            <b/>
            <sz val="8"/>
            <color indexed="81"/>
            <rFont val="Tahoma"/>
            <family val="2"/>
            <charset val="204"/>
          </rPr>
          <t>Ввод целого числа</t>
        </r>
      </text>
    </comment>
    <comment ref="AG105" authorId="3" shapeId="0">
      <text>
        <r>
          <rPr>
            <b/>
            <sz val="8"/>
            <color indexed="81"/>
            <rFont val="Tahoma"/>
            <family val="2"/>
            <charset val="204"/>
          </rPr>
          <t>Примечание: Автоматическое округление до сотых.</t>
        </r>
      </text>
    </comment>
    <comment ref="Z106" authorId="3" shapeId="0">
      <text>
        <r>
          <rPr>
            <b/>
            <sz val="8"/>
            <color indexed="81"/>
            <rFont val="Tahoma"/>
            <family val="2"/>
            <charset val="204"/>
          </rPr>
          <t>Ввод целого числа</t>
        </r>
      </text>
    </comment>
    <comment ref="AA106" authorId="3" shapeId="0">
      <text>
        <r>
          <rPr>
            <b/>
            <sz val="8"/>
            <color indexed="81"/>
            <rFont val="Tahoma"/>
            <family val="2"/>
            <charset val="204"/>
          </rPr>
          <t>Примечание: Автоматическое округление до десятых.</t>
        </r>
      </text>
    </comment>
    <comment ref="AB106" authorId="3" shapeId="0">
      <text>
        <r>
          <rPr>
            <b/>
            <sz val="8"/>
            <color indexed="81"/>
            <rFont val="Tahoma"/>
            <family val="2"/>
            <charset val="204"/>
          </rPr>
          <t>Примечание: Автоматическое округление до сотых.</t>
        </r>
      </text>
    </comment>
    <comment ref="AC106" authorId="3" shapeId="0">
      <text>
        <r>
          <rPr>
            <b/>
            <sz val="8"/>
            <color indexed="81"/>
            <rFont val="Tahoma"/>
            <family val="2"/>
            <charset val="204"/>
          </rPr>
          <t>Примечание: Автоматическое округление до десятых.</t>
        </r>
      </text>
    </comment>
    <comment ref="AD106" authorId="3" shapeId="0">
      <text>
        <r>
          <rPr>
            <b/>
            <sz val="8"/>
            <color indexed="81"/>
            <rFont val="Tahoma"/>
            <family val="2"/>
            <charset val="204"/>
          </rPr>
          <t>Примечание: Автоматическое округление до десятых.</t>
        </r>
      </text>
    </comment>
    <comment ref="AF106" authorId="3" shapeId="0">
      <text>
        <r>
          <rPr>
            <b/>
            <sz val="8"/>
            <color indexed="81"/>
            <rFont val="Tahoma"/>
            <family val="2"/>
            <charset val="204"/>
          </rPr>
          <t>Ввод целого числа</t>
        </r>
      </text>
    </comment>
    <comment ref="AG106" authorId="3" shapeId="0">
      <text>
        <r>
          <rPr>
            <b/>
            <sz val="8"/>
            <color indexed="81"/>
            <rFont val="Tahoma"/>
            <family val="2"/>
            <charset val="204"/>
          </rPr>
          <t>Примечание: Автоматическое округление до сотых.</t>
        </r>
      </text>
    </comment>
    <comment ref="Z107" authorId="3" shapeId="0">
      <text>
        <r>
          <rPr>
            <b/>
            <sz val="8"/>
            <color indexed="81"/>
            <rFont val="Tahoma"/>
            <family val="2"/>
            <charset val="204"/>
          </rPr>
          <t>Ввод целого числа</t>
        </r>
      </text>
    </comment>
    <comment ref="AA107" authorId="3" shapeId="0">
      <text>
        <r>
          <rPr>
            <b/>
            <sz val="8"/>
            <color indexed="81"/>
            <rFont val="Tahoma"/>
            <family val="2"/>
            <charset val="204"/>
          </rPr>
          <t>Примечание: Автоматическое округление до десятых.</t>
        </r>
      </text>
    </comment>
    <comment ref="AB107" authorId="3" shapeId="0">
      <text>
        <r>
          <rPr>
            <b/>
            <sz val="8"/>
            <color indexed="81"/>
            <rFont val="Tahoma"/>
            <family val="2"/>
            <charset val="204"/>
          </rPr>
          <t>Примечание: Автоматическое округление до сотых.</t>
        </r>
      </text>
    </comment>
    <comment ref="AC107" authorId="3" shapeId="0">
      <text>
        <r>
          <rPr>
            <b/>
            <sz val="8"/>
            <color indexed="81"/>
            <rFont val="Tahoma"/>
            <family val="2"/>
            <charset val="204"/>
          </rPr>
          <t>Примечание: Автоматическое округление до десятых.</t>
        </r>
      </text>
    </comment>
    <comment ref="AD107" authorId="3" shapeId="0">
      <text>
        <r>
          <rPr>
            <b/>
            <sz val="8"/>
            <color indexed="81"/>
            <rFont val="Tahoma"/>
            <family val="2"/>
            <charset val="204"/>
          </rPr>
          <t>Примечание: Автоматическое округление до десятых.</t>
        </r>
      </text>
    </comment>
    <comment ref="AF107" authorId="3" shapeId="0">
      <text>
        <r>
          <rPr>
            <b/>
            <sz val="8"/>
            <color indexed="81"/>
            <rFont val="Tahoma"/>
            <family val="2"/>
            <charset val="204"/>
          </rPr>
          <t>Ввод целого числа</t>
        </r>
      </text>
    </comment>
    <comment ref="AG107" authorId="3" shapeId="0">
      <text>
        <r>
          <rPr>
            <b/>
            <sz val="8"/>
            <color indexed="81"/>
            <rFont val="Tahoma"/>
            <family val="2"/>
            <charset val="204"/>
          </rPr>
          <t>Примечание: Автоматическое округление до сотых.</t>
        </r>
      </text>
    </comment>
    <comment ref="Z108" authorId="3" shapeId="0">
      <text>
        <r>
          <rPr>
            <b/>
            <sz val="8"/>
            <color indexed="81"/>
            <rFont val="Tahoma"/>
            <family val="2"/>
            <charset val="204"/>
          </rPr>
          <t>Ввод целого числа</t>
        </r>
      </text>
    </comment>
    <comment ref="AA108" authorId="3" shapeId="0">
      <text>
        <r>
          <rPr>
            <b/>
            <sz val="8"/>
            <color indexed="81"/>
            <rFont val="Tahoma"/>
            <family val="2"/>
            <charset val="204"/>
          </rPr>
          <t>Примечание: Автоматическое округление до десятых.</t>
        </r>
      </text>
    </comment>
    <comment ref="AB108" authorId="3" shapeId="0">
      <text>
        <r>
          <rPr>
            <b/>
            <sz val="8"/>
            <color indexed="81"/>
            <rFont val="Tahoma"/>
            <family val="2"/>
            <charset val="204"/>
          </rPr>
          <t>Примечание: Автоматическое округление до сотых.</t>
        </r>
      </text>
    </comment>
    <comment ref="AC108" authorId="3" shapeId="0">
      <text>
        <r>
          <rPr>
            <b/>
            <sz val="8"/>
            <color indexed="81"/>
            <rFont val="Tahoma"/>
            <family val="2"/>
            <charset val="204"/>
          </rPr>
          <t>Примечание: Автоматическое округление до десятых.</t>
        </r>
      </text>
    </comment>
    <comment ref="AD108" authorId="3" shapeId="0">
      <text>
        <r>
          <rPr>
            <b/>
            <sz val="8"/>
            <color indexed="81"/>
            <rFont val="Tahoma"/>
            <family val="2"/>
            <charset val="204"/>
          </rPr>
          <t>Примечание: Автоматическое округление до десятых.</t>
        </r>
      </text>
    </comment>
    <comment ref="AF108" authorId="3" shapeId="0">
      <text>
        <r>
          <rPr>
            <b/>
            <sz val="8"/>
            <color indexed="81"/>
            <rFont val="Tahoma"/>
            <family val="2"/>
            <charset val="204"/>
          </rPr>
          <t>Ввод целого числа</t>
        </r>
      </text>
    </comment>
    <comment ref="AG108" authorId="3" shapeId="0">
      <text>
        <r>
          <rPr>
            <b/>
            <sz val="8"/>
            <color indexed="81"/>
            <rFont val="Tahoma"/>
            <family val="2"/>
            <charset val="204"/>
          </rPr>
          <t>Примечание: Автоматическое округление до сотых.</t>
        </r>
      </text>
    </comment>
    <comment ref="Z109" authorId="3" shapeId="0">
      <text>
        <r>
          <rPr>
            <b/>
            <sz val="8"/>
            <color indexed="81"/>
            <rFont val="Tahoma"/>
            <family val="2"/>
            <charset val="204"/>
          </rPr>
          <t>Ввод целого числа</t>
        </r>
      </text>
    </comment>
    <comment ref="AA109" authorId="3" shapeId="0">
      <text>
        <r>
          <rPr>
            <b/>
            <sz val="8"/>
            <color indexed="81"/>
            <rFont val="Tahoma"/>
            <family val="2"/>
            <charset val="204"/>
          </rPr>
          <t>Примечание: Автоматическое округление до десятых.</t>
        </r>
      </text>
    </comment>
    <comment ref="AB109" authorId="3" shapeId="0">
      <text>
        <r>
          <rPr>
            <b/>
            <sz val="8"/>
            <color indexed="81"/>
            <rFont val="Tahoma"/>
            <family val="2"/>
            <charset val="204"/>
          </rPr>
          <t>Примечание: Автоматическое округление до сотых.</t>
        </r>
      </text>
    </comment>
    <comment ref="AC109" authorId="3" shapeId="0">
      <text>
        <r>
          <rPr>
            <b/>
            <sz val="8"/>
            <color indexed="81"/>
            <rFont val="Tahoma"/>
            <family val="2"/>
            <charset val="204"/>
          </rPr>
          <t>Примечание: Автоматическое округление до десятых.</t>
        </r>
      </text>
    </comment>
    <comment ref="AD109" authorId="3" shapeId="0">
      <text>
        <r>
          <rPr>
            <b/>
            <sz val="8"/>
            <color indexed="81"/>
            <rFont val="Tahoma"/>
            <family val="2"/>
            <charset val="204"/>
          </rPr>
          <t>Примечание: Автоматическое округление до десятых.</t>
        </r>
      </text>
    </comment>
    <comment ref="AF109" authorId="3" shapeId="0">
      <text>
        <r>
          <rPr>
            <b/>
            <sz val="8"/>
            <color indexed="81"/>
            <rFont val="Tahoma"/>
            <family val="2"/>
            <charset val="204"/>
          </rPr>
          <t>Ввод целого числа</t>
        </r>
      </text>
    </comment>
    <comment ref="AG109" authorId="3" shapeId="0">
      <text>
        <r>
          <rPr>
            <b/>
            <sz val="8"/>
            <color indexed="81"/>
            <rFont val="Tahoma"/>
            <family val="2"/>
            <charset val="204"/>
          </rPr>
          <t>Примечание: Автоматическое округление до сотых.</t>
        </r>
      </text>
    </comment>
    <comment ref="Z110" authorId="3" shapeId="0">
      <text>
        <r>
          <rPr>
            <b/>
            <sz val="8"/>
            <color indexed="81"/>
            <rFont val="Tahoma"/>
            <family val="2"/>
            <charset val="204"/>
          </rPr>
          <t>Ввод целого числа</t>
        </r>
      </text>
    </comment>
    <comment ref="AA110" authorId="3" shapeId="0">
      <text>
        <r>
          <rPr>
            <b/>
            <sz val="8"/>
            <color indexed="81"/>
            <rFont val="Tahoma"/>
            <family val="2"/>
            <charset val="204"/>
          </rPr>
          <t>Примечание: Автоматическое округление до десятых.</t>
        </r>
      </text>
    </comment>
    <comment ref="AB110" authorId="3" shapeId="0">
      <text>
        <r>
          <rPr>
            <b/>
            <sz val="8"/>
            <color indexed="81"/>
            <rFont val="Tahoma"/>
            <family val="2"/>
            <charset val="204"/>
          </rPr>
          <t>Примечание: Автоматическое округление до сотых.</t>
        </r>
      </text>
    </comment>
    <comment ref="AC110" authorId="3" shapeId="0">
      <text>
        <r>
          <rPr>
            <b/>
            <sz val="8"/>
            <color indexed="81"/>
            <rFont val="Tahoma"/>
            <family val="2"/>
            <charset val="204"/>
          </rPr>
          <t>Примечание: Автоматическое округление до десятых.</t>
        </r>
      </text>
    </comment>
    <comment ref="AD110" authorId="3" shapeId="0">
      <text>
        <r>
          <rPr>
            <b/>
            <sz val="8"/>
            <color indexed="81"/>
            <rFont val="Tahoma"/>
            <family val="2"/>
            <charset val="204"/>
          </rPr>
          <t>Примечание: Автоматическое округление до десятых.</t>
        </r>
      </text>
    </comment>
    <comment ref="AF110" authorId="3" shapeId="0">
      <text>
        <r>
          <rPr>
            <b/>
            <sz val="8"/>
            <color indexed="81"/>
            <rFont val="Tahoma"/>
            <family val="2"/>
            <charset val="204"/>
          </rPr>
          <t>Ввод целого числа</t>
        </r>
      </text>
    </comment>
    <comment ref="AG110" authorId="3" shapeId="0">
      <text>
        <r>
          <rPr>
            <b/>
            <sz val="8"/>
            <color indexed="81"/>
            <rFont val="Tahoma"/>
            <family val="2"/>
            <charset val="204"/>
          </rPr>
          <t>Примечание: Автоматическое округление до сотых.</t>
        </r>
      </text>
    </comment>
    <comment ref="Z111" authorId="3" shapeId="0">
      <text>
        <r>
          <rPr>
            <b/>
            <sz val="8"/>
            <color indexed="81"/>
            <rFont val="Tahoma"/>
            <family val="2"/>
            <charset val="204"/>
          </rPr>
          <t>Ввод целого числа</t>
        </r>
      </text>
    </comment>
    <comment ref="AA111" authorId="3" shapeId="0">
      <text>
        <r>
          <rPr>
            <b/>
            <sz val="8"/>
            <color indexed="81"/>
            <rFont val="Tahoma"/>
            <family val="2"/>
            <charset val="204"/>
          </rPr>
          <t>Примечание: Автоматическое округление до десятых.</t>
        </r>
      </text>
    </comment>
    <comment ref="AB111" authorId="3" shapeId="0">
      <text>
        <r>
          <rPr>
            <b/>
            <sz val="8"/>
            <color indexed="81"/>
            <rFont val="Tahoma"/>
            <family val="2"/>
            <charset val="204"/>
          </rPr>
          <t>Примечание: Автоматическое округление до сотых.</t>
        </r>
      </text>
    </comment>
    <comment ref="AC111" authorId="3" shapeId="0">
      <text>
        <r>
          <rPr>
            <b/>
            <sz val="8"/>
            <color indexed="81"/>
            <rFont val="Tahoma"/>
            <family val="2"/>
            <charset val="204"/>
          </rPr>
          <t>Примечание: Автоматическое округление до десятых.</t>
        </r>
      </text>
    </comment>
    <comment ref="AD111" authorId="3" shapeId="0">
      <text>
        <r>
          <rPr>
            <b/>
            <sz val="8"/>
            <color indexed="81"/>
            <rFont val="Tahoma"/>
            <family val="2"/>
            <charset val="204"/>
          </rPr>
          <t>Примечание: Автоматическое округление до десятых.</t>
        </r>
      </text>
    </comment>
    <comment ref="AF111" authorId="3" shapeId="0">
      <text>
        <r>
          <rPr>
            <b/>
            <sz val="8"/>
            <color indexed="81"/>
            <rFont val="Tahoma"/>
            <family val="2"/>
            <charset val="204"/>
          </rPr>
          <t>Ввод целого числа</t>
        </r>
      </text>
    </comment>
    <comment ref="AG111" authorId="3" shapeId="0">
      <text>
        <r>
          <rPr>
            <b/>
            <sz val="8"/>
            <color indexed="81"/>
            <rFont val="Tahoma"/>
            <family val="2"/>
            <charset val="204"/>
          </rPr>
          <t>Примечание: Автоматическое округление до сотых.</t>
        </r>
      </text>
    </comment>
    <comment ref="Z112" authorId="3" shapeId="0">
      <text>
        <r>
          <rPr>
            <b/>
            <sz val="8"/>
            <color indexed="81"/>
            <rFont val="Tahoma"/>
            <family val="2"/>
            <charset val="204"/>
          </rPr>
          <t>Ввод целого числа</t>
        </r>
      </text>
    </comment>
    <comment ref="AA112" authorId="3" shapeId="0">
      <text>
        <r>
          <rPr>
            <b/>
            <sz val="8"/>
            <color indexed="81"/>
            <rFont val="Tahoma"/>
            <family val="2"/>
            <charset val="204"/>
          </rPr>
          <t>Примечание: Автоматическое округление до десятых.</t>
        </r>
      </text>
    </comment>
    <comment ref="AB112" authorId="3" shapeId="0">
      <text>
        <r>
          <rPr>
            <b/>
            <sz val="8"/>
            <color indexed="81"/>
            <rFont val="Tahoma"/>
            <family val="2"/>
            <charset val="204"/>
          </rPr>
          <t>Примечание: Автоматическое округление до сотых.</t>
        </r>
      </text>
    </comment>
    <comment ref="AC112" authorId="3" shapeId="0">
      <text>
        <r>
          <rPr>
            <b/>
            <sz val="8"/>
            <color indexed="81"/>
            <rFont val="Tahoma"/>
            <family val="2"/>
            <charset val="204"/>
          </rPr>
          <t>Примечание: Автоматическое округление до десятых.</t>
        </r>
      </text>
    </comment>
    <comment ref="AD112" authorId="3" shapeId="0">
      <text>
        <r>
          <rPr>
            <b/>
            <sz val="8"/>
            <color indexed="81"/>
            <rFont val="Tahoma"/>
            <family val="2"/>
            <charset val="204"/>
          </rPr>
          <t>Примечание: Автоматическое округление до десятых.</t>
        </r>
      </text>
    </comment>
    <comment ref="AF112" authorId="3" shapeId="0">
      <text>
        <r>
          <rPr>
            <b/>
            <sz val="8"/>
            <color indexed="81"/>
            <rFont val="Tahoma"/>
            <family val="2"/>
            <charset val="204"/>
          </rPr>
          <t>Ввод целого числа</t>
        </r>
      </text>
    </comment>
    <comment ref="AG112" authorId="3" shapeId="0">
      <text>
        <r>
          <rPr>
            <b/>
            <sz val="8"/>
            <color indexed="81"/>
            <rFont val="Tahoma"/>
            <family val="2"/>
            <charset val="204"/>
          </rPr>
          <t>Примечание: Автоматическое округление до сотых.</t>
        </r>
      </text>
    </comment>
    <comment ref="Z113" authorId="3" shapeId="0">
      <text>
        <r>
          <rPr>
            <b/>
            <sz val="8"/>
            <color indexed="81"/>
            <rFont val="Tahoma"/>
            <family val="2"/>
            <charset val="204"/>
          </rPr>
          <t>Ввод целого числа</t>
        </r>
      </text>
    </comment>
    <comment ref="AA113" authorId="3" shapeId="0">
      <text>
        <r>
          <rPr>
            <b/>
            <sz val="8"/>
            <color indexed="81"/>
            <rFont val="Tahoma"/>
            <family val="2"/>
            <charset val="204"/>
          </rPr>
          <t>Примечание: Автоматическое округление до десятых.</t>
        </r>
      </text>
    </comment>
    <comment ref="AB113" authorId="3" shapeId="0">
      <text>
        <r>
          <rPr>
            <b/>
            <sz val="8"/>
            <color indexed="81"/>
            <rFont val="Tahoma"/>
            <family val="2"/>
            <charset val="204"/>
          </rPr>
          <t>Примечание: Автоматическое округление до сотых.</t>
        </r>
      </text>
    </comment>
    <comment ref="AC113" authorId="3" shapeId="0">
      <text>
        <r>
          <rPr>
            <b/>
            <sz val="8"/>
            <color indexed="81"/>
            <rFont val="Tahoma"/>
            <family val="2"/>
            <charset val="204"/>
          </rPr>
          <t>Примечание: Автоматическое округление до десятых.</t>
        </r>
      </text>
    </comment>
    <comment ref="AD113" authorId="3" shapeId="0">
      <text>
        <r>
          <rPr>
            <b/>
            <sz val="8"/>
            <color indexed="81"/>
            <rFont val="Tahoma"/>
            <family val="2"/>
            <charset val="204"/>
          </rPr>
          <t>Примечание: Автоматическое округление до десятых.</t>
        </r>
      </text>
    </comment>
    <comment ref="AF113" authorId="3" shapeId="0">
      <text>
        <r>
          <rPr>
            <b/>
            <sz val="8"/>
            <color indexed="81"/>
            <rFont val="Tahoma"/>
            <family val="2"/>
            <charset val="204"/>
          </rPr>
          <t>Ввод целого числа</t>
        </r>
      </text>
    </comment>
    <comment ref="AG113" authorId="3" shapeId="0">
      <text>
        <r>
          <rPr>
            <b/>
            <sz val="8"/>
            <color indexed="81"/>
            <rFont val="Tahoma"/>
            <family val="2"/>
            <charset val="204"/>
          </rPr>
          <t>Примечание: Автоматическое округление до сотых.</t>
        </r>
      </text>
    </comment>
    <comment ref="Z114" authorId="3" shapeId="0">
      <text>
        <r>
          <rPr>
            <b/>
            <sz val="8"/>
            <color indexed="81"/>
            <rFont val="Tahoma"/>
            <family val="2"/>
            <charset val="204"/>
          </rPr>
          <t>Ввод целого числа</t>
        </r>
      </text>
    </comment>
    <comment ref="AA114" authorId="3" shapeId="0">
      <text>
        <r>
          <rPr>
            <b/>
            <sz val="8"/>
            <color indexed="81"/>
            <rFont val="Tahoma"/>
            <family val="2"/>
            <charset val="204"/>
          </rPr>
          <t>Примечание: Автоматическое округление до десятых.</t>
        </r>
      </text>
    </comment>
    <comment ref="AB114" authorId="3" shapeId="0">
      <text>
        <r>
          <rPr>
            <b/>
            <sz val="8"/>
            <color indexed="81"/>
            <rFont val="Tahoma"/>
            <family val="2"/>
            <charset val="204"/>
          </rPr>
          <t>Примечание: Автоматическое округление до сотых.</t>
        </r>
      </text>
    </comment>
    <comment ref="AC114" authorId="3" shapeId="0">
      <text>
        <r>
          <rPr>
            <b/>
            <sz val="8"/>
            <color indexed="81"/>
            <rFont val="Tahoma"/>
            <family val="2"/>
            <charset val="204"/>
          </rPr>
          <t>Примечание: Автоматическое округление до десятых.</t>
        </r>
      </text>
    </comment>
    <comment ref="AD114" authorId="3" shapeId="0">
      <text>
        <r>
          <rPr>
            <b/>
            <sz val="8"/>
            <color indexed="81"/>
            <rFont val="Tahoma"/>
            <family val="2"/>
            <charset val="204"/>
          </rPr>
          <t>Примечание: Автоматическое округление до десятых.</t>
        </r>
      </text>
    </comment>
    <comment ref="AF114" authorId="3" shapeId="0">
      <text>
        <r>
          <rPr>
            <b/>
            <sz val="8"/>
            <color indexed="81"/>
            <rFont val="Tahoma"/>
            <family val="2"/>
            <charset val="204"/>
          </rPr>
          <t>Ввод целого числа</t>
        </r>
      </text>
    </comment>
    <comment ref="AG114" authorId="3" shapeId="0">
      <text>
        <r>
          <rPr>
            <b/>
            <sz val="8"/>
            <color indexed="81"/>
            <rFont val="Tahoma"/>
            <family val="2"/>
            <charset val="204"/>
          </rPr>
          <t>Примечание: Автоматическое округление до сотых.</t>
        </r>
      </text>
    </comment>
    <comment ref="Z115" authorId="3" shapeId="0">
      <text>
        <r>
          <rPr>
            <b/>
            <sz val="8"/>
            <color indexed="81"/>
            <rFont val="Tahoma"/>
            <family val="2"/>
            <charset val="204"/>
          </rPr>
          <t>Ввод целого числа</t>
        </r>
      </text>
    </comment>
    <comment ref="AA115" authorId="3" shapeId="0">
      <text>
        <r>
          <rPr>
            <b/>
            <sz val="8"/>
            <color indexed="81"/>
            <rFont val="Tahoma"/>
            <family val="2"/>
            <charset val="204"/>
          </rPr>
          <t>Примечание: Автоматическое округление до десятых.</t>
        </r>
      </text>
    </comment>
    <comment ref="AB115" authorId="3" shapeId="0">
      <text>
        <r>
          <rPr>
            <b/>
            <sz val="8"/>
            <color indexed="81"/>
            <rFont val="Tahoma"/>
            <family val="2"/>
            <charset val="204"/>
          </rPr>
          <t>Примечание: Автоматическое округление до сотых.</t>
        </r>
      </text>
    </comment>
    <comment ref="AC115" authorId="3" shapeId="0">
      <text>
        <r>
          <rPr>
            <b/>
            <sz val="8"/>
            <color indexed="81"/>
            <rFont val="Tahoma"/>
            <family val="2"/>
            <charset val="204"/>
          </rPr>
          <t>Примечание: Автоматическое округление до десятых.</t>
        </r>
      </text>
    </comment>
    <comment ref="AD115" authorId="3" shapeId="0">
      <text>
        <r>
          <rPr>
            <b/>
            <sz val="8"/>
            <color indexed="81"/>
            <rFont val="Tahoma"/>
            <family val="2"/>
            <charset val="204"/>
          </rPr>
          <t>Примечание: Автоматическое округление до десятых.</t>
        </r>
      </text>
    </comment>
    <comment ref="AF115" authorId="3" shapeId="0">
      <text>
        <r>
          <rPr>
            <b/>
            <sz val="8"/>
            <color indexed="81"/>
            <rFont val="Tahoma"/>
            <family val="2"/>
            <charset val="204"/>
          </rPr>
          <t>Ввод целого числа</t>
        </r>
      </text>
    </comment>
    <comment ref="AG115" authorId="3" shapeId="0">
      <text>
        <r>
          <rPr>
            <b/>
            <sz val="8"/>
            <color indexed="81"/>
            <rFont val="Tahoma"/>
            <family val="2"/>
            <charset val="204"/>
          </rPr>
          <t>Примечание: Автоматическое округление до сотых.</t>
        </r>
      </text>
    </comment>
    <comment ref="Z116" authorId="3" shapeId="0">
      <text>
        <r>
          <rPr>
            <b/>
            <sz val="8"/>
            <color indexed="81"/>
            <rFont val="Tahoma"/>
            <family val="2"/>
            <charset val="204"/>
          </rPr>
          <t>Ввод целого числа</t>
        </r>
      </text>
    </comment>
    <comment ref="AA116" authorId="3" shapeId="0">
      <text>
        <r>
          <rPr>
            <b/>
            <sz val="8"/>
            <color indexed="81"/>
            <rFont val="Tahoma"/>
            <family val="2"/>
            <charset val="204"/>
          </rPr>
          <t>Примечание: Автоматическое округление до десятых.</t>
        </r>
      </text>
    </comment>
    <comment ref="AB116" authorId="3" shapeId="0">
      <text>
        <r>
          <rPr>
            <b/>
            <sz val="8"/>
            <color indexed="81"/>
            <rFont val="Tahoma"/>
            <family val="2"/>
            <charset val="204"/>
          </rPr>
          <t>Примечание: Автоматическое округление до сотых.</t>
        </r>
      </text>
    </comment>
    <comment ref="AC116" authorId="3" shapeId="0">
      <text>
        <r>
          <rPr>
            <b/>
            <sz val="8"/>
            <color indexed="81"/>
            <rFont val="Tahoma"/>
            <family val="2"/>
            <charset val="204"/>
          </rPr>
          <t>Примечание: Автоматическое округление до десятых.</t>
        </r>
      </text>
    </comment>
    <comment ref="AD116" authorId="3" shapeId="0">
      <text>
        <r>
          <rPr>
            <b/>
            <sz val="8"/>
            <color indexed="81"/>
            <rFont val="Tahoma"/>
            <family val="2"/>
            <charset val="204"/>
          </rPr>
          <t>Примечание: Автоматическое округление до десятых.</t>
        </r>
      </text>
    </comment>
    <comment ref="AF116" authorId="3" shapeId="0">
      <text>
        <r>
          <rPr>
            <b/>
            <sz val="8"/>
            <color indexed="81"/>
            <rFont val="Tahoma"/>
            <family val="2"/>
            <charset val="204"/>
          </rPr>
          <t>Ввод целого числа</t>
        </r>
      </text>
    </comment>
    <comment ref="AG116" authorId="3" shapeId="0">
      <text>
        <r>
          <rPr>
            <b/>
            <sz val="8"/>
            <color indexed="81"/>
            <rFont val="Tahoma"/>
            <family val="2"/>
            <charset val="204"/>
          </rPr>
          <t>Примечание: Автоматическое округление до сотых.</t>
        </r>
      </text>
    </comment>
    <comment ref="Z117" authorId="3" shapeId="0">
      <text>
        <r>
          <rPr>
            <b/>
            <sz val="8"/>
            <color indexed="81"/>
            <rFont val="Tahoma"/>
            <family val="2"/>
            <charset val="204"/>
          </rPr>
          <t>Ввод целого числа</t>
        </r>
      </text>
    </comment>
    <comment ref="AA117" authorId="3" shapeId="0">
      <text>
        <r>
          <rPr>
            <b/>
            <sz val="8"/>
            <color indexed="81"/>
            <rFont val="Tahoma"/>
            <family val="2"/>
            <charset val="204"/>
          </rPr>
          <t>Примечание: Автоматическое округление до десятых.</t>
        </r>
      </text>
    </comment>
    <comment ref="AB117" authorId="3" shapeId="0">
      <text>
        <r>
          <rPr>
            <b/>
            <sz val="8"/>
            <color indexed="81"/>
            <rFont val="Tahoma"/>
            <family val="2"/>
            <charset val="204"/>
          </rPr>
          <t>Примечание: Автоматическое округление до сотых.</t>
        </r>
      </text>
    </comment>
    <comment ref="AC117" authorId="3" shapeId="0">
      <text>
        <r>
          <rPr>
            <b/>
            <sz val="8"/>
            <color indexed="81"/>
            <rFont val="Tahoma"/>
            <family val="2"/>
            <charset val="204"/>
          </rPr>
          <t>Примечание: Автоматическое округление до десятых.</t>
        </r>
      </text>
    </comment>
    <comment ref="AD117" authorId="3" shapeId="0">
      <text>
        <r>
          <rPr>
            <b/>
            <sz val="8"/>
            <color indexed="81"/>
            <rFont val="Tahoma"/>
            <family val="2"/>
            <charset val="204"/>
          </rPr>
          <t>Примечание: Автоматическое округление до десятых.</t>
        </r>
      </text>
    </comment>
    <comment ref="AF117" authorId="3" shapeId="0">
      <text>
        <r>
          <rPr>
            <b/>
            <sz val="8"/>
            <color indexed="81"/>
            <rFont val="Tahoma"/>
            <family val="2"/>
            <charset val="204"/>
          </rPr>
          <t>Ввод целого числа</t>
        </r>
      </text>
    </comment>
    <comment ref="AG117" authorId="3" shapeId="0">
      <text>
        <r>
          <rPr>
            <b/>
            <sz val="8"/>
            <color indexed="81"/>
            <rFont val="Tahoma"/>
            <family val="2"/>
            <charset val="204"/>
          </rPr>
          <t>Примечание: Автоматическое округление до сотых.</t>
        </r>
      </text>
    </comment>
    <comment ref="Z118" authorId="3" shapeId="0">
      <text>
        <r>
          <rPr>
            <b/>
            <sz val="8"/>
            <color indexed="81"/>
            <rFont val="Tahoma"/>
            <family val="2"/>
            <charset val="204"/>
          </rPr>
          <t>Ввод целого числа</t>
        </r>
      </text>
    </comment>
    <comment ref="AA118" authorId="3" shapeId="0">
      <text>
        <r>
          <rPr>
            <b/>
            <sz val="8"/>
            <color indexed="81"/>
            <rFont val="Tahoma"/>
            <family val="2"/>
            <charset val="204"/>
          </rPr>
          <t>Примечание: Автоматическое округление до десятых.</t>
        </r>
      </text>
    </comment>
    <comment ref="AB118" authorId="3" shapeId="0">
      <text>
        <r>
          <rPr>
            <b/>
            <sz val="8"/>
            <color indexed="81"/>
            <rFont val="Tahoma"/>
            <family val="2"/>
            <charset val="204"/>
          </rPr>
          <t>Примечание: Автоматическое округление до сотых.</t>
        </r>
      </text>
    </comment>
    <comment ref="AC118" authorId="3" shapeId="0">
      <text>
        <r>
          <rPr>
            <b/>
            <sz val="8"/>
            <color indexed="81"/>
            <rFont val="Tahoma"/>
            <family val="2"/>
            <charset val="204"/>
          </rPr>
          <t>Примечание: Автоматическое округление до десятых.</t>
        </r>
      </text>
    </comment>
    <comment ref="AD118" authorId="3" shapeId="0">
      <text>
        <r>
          <rPr>
            <b/>
            <sz val="8"/>
            <color indexed="81"/>
            <rFont val="Tahoma"/>
            <family val="2"/>
            <charset val="204"/>
          </rPr>
          <t>Примечание: Автоматическое округление до десятых.</t>
        </r>
      </text>
    </comment>
    <comment ref="AF118" authorId="3" shapeId="0">
      <text>
        <r>
          <rPr>
            <b/>
            <sz val="8"/>
            <color indexed="81"/>
            <rFont val="Tahoma"/>
            <family val="2"/>
            <charset val="204"/>
          </rPr>
          <t>Ввод целого числа</t>
        </r>
      </text>
    </comment>
    <comment ref="AG118" authorId="3" shapeId="0">
      <text>
        <r>
          <rPr>
            <b/>
            <sz val="8"/>
            <color indexed="81"/>
            <rFont val="Tahoma"/>
            <family val="2"/>
            <charset val="204"/>
          </rPr>
          <t>Примечание: Автоматическое округление до сотых.</t>
        </r>
      </text>
    </comment>
    <comment ref="Z119" authorId="3" shapeId="0">
      <text>
        <r>
          <rPr>
            <b/>
            <sz val="8"/>
            <color indexed="81"/>
            <rFont val="Tahoma"/>
            <family val="2"/>
            <charset val="204"/>
          </rPr>
          <t>Ввод целого числа</t>
        </r>
      </text>
    </comment>
    <comment ref="AA119" authorId="3" shapeId="0">
      <text>
        <r>
          <rPr>
            <b/>
            <sz val="8"/>
            <color indexed="81"/>
            <rFont val="Tahoma"/>
            <family val="2"/>
            <charset val="204"/>
          </rPr>
          <t>Примечание: Автоматическое округление до десятых.</t>
        </r>
      </text>
    </comment>
    <comment ref="AB119" authorId="3" shapeId="0">
      <text>
        <r>
          <rPr>
            <b/>
            <sz val="8"/>
            <color indexed="81"/>
            <rFont val="Tahoma"/>
            <family val="2"/>
            <charset val="204"/>
          </rPr>
          <t>Примечание: Автоматическое округление до сотых.</t>
        </r>
      </text>
    </comment>
    <comment ref="AC119" authorId="3" shapeId="0">
      <text>
        <r>
          <rPr>
            <b/>
            <sz val="8"/>
            <color indexed="81"/>
            <rFont val="Tahoma"/>
            <family val="2"/>
            <charset val="204"/>
          </rPr>
          <t>Примечание: Автоматическое округление до десятых.</t>
        </r>
      </text>
    </comment>
    <comment ref="AD119" authorId="3" shapeId="0">
      <text>
        <r>
          <rPr>
            <b/>
            <sz val="8"/>
            <color indexed="81"/>
            <rFont val="Tahoma"/>
            <family val="2"/>
            <charset val="204"/>
          </rPr>
          <t>Примечание: Автоматическое округление до десятых.</t>
        </r>
      </text>
    </comment>
    <comment ref="AF119" authorId="3" shapeId="0">
      <text>
        <r>
          <rPr>
            <b/>
            <sz val="8"/>
            <color indexed="81"/>
            <rFont val="Tahoma"/>
            <family val="2"/>
            <charset val="204"/>
          </rPr>
          <t>Ввод целого числа</t>
        </r>
      </text>
    </comment>
    <comment ref="AG119" authorId="3" shapeId="0">
      <text>
        <r>
          <rPr>
            <b/>
            <sz val="8"/>
            <color indexed="81"/>
            <rFont val="Tahoma"/>
            <family val="2"/>
            <charset val="204"/>
          </rPr>
          <t>Примечание: Автоматическое округление до сотых.</t>
        </r>
      </text>
    </comment>
    <comment ref="Z120" authorId="3" shapeId="0">
      <text>
        <r>
          <rPr>
            <b/>
            <sz val="8"/>
            <color indexed="81"/>
            <rFont val="Tahoma"/>
            <family val="2"/>
            <charset val="204"/>
          </rPr>
          <t>Ввод целого числа</t>
        </r>
      </text>
    </comment>
    <comment ref="AA120" authorId="3" shapeId="0">
      <text>
        <r>
          <rPr>
            <b/>
            <sz val="8"/>
            <color indexed="81"/>
            <rFont val="Tahoma"/>
            <family val="2"/>
            <charset val="204"/>
          </rPr>
          <t>Примечание: Автоматическое округление до десятых.</t>
        </r>
      </text>
    </comment>
    <comment ref="AB120" authorId="3" shapeId="0">
      <text>
        <r>
          <rPr>
            <b/>
            <sz val="8"/>
            <color indexed="81"/>
            <rFont val="Tahoma"/>
            <family val="2"/>
            <charset val="204"/>
          </rPr>
          <t>Примечание: Автоматическое округление до сотых.</t>
        </r>
      </text>
    </comment>
    <comment ref="AC120" authorId="3" shapeId="0">
      <text>
        <r>
          <rPr>
            <b/>
            <sz val="8"/>
            <color indexed="81"/>
            <rFont val="Tahoma"/>
            <family val="2"/>
            <charset val="204"/>
          </rPr>
          <t>Примечание: Автоматическое округление до десятых.</t>
        </r>
      </text>
    </comment>
    <comment ref="AD120" authorId="3" shapeId="0">
      <text>
        <r>
          <rPr>
            <b/>
            <sz val="8"/>
            <color indexed="81"/>
            <rFont val="Tahoma"/>
            <family val="2"/>
            <charset val="204"/>
          </rPr>
          <t>Примечание: Автоматическое округление до десятых.</t>
        </r>
      </text>
    </comment>
    <comment ref="AF120" authorId="3" shapeId="0">
      <text>
        <r>
          <rPr>
            <b/>
            <sz val="8"/>
            <color indexed="81"/>
            <rFont val="Tahoma"/>
            <family val="2"/>
            <charset val="204"/>
          </rPr>
          <t>Ввод целого числа</t>
        </r>
      </text>
    </comment>
    <comment ref="AG120" authorId="3" shapeId="0">
      <text>
        <r>
          <rPr>
            <b/>
            <sz val="8"/>
            <color indexed="81"/>
            <rFont val="Tahoma"/>
            <family val="2"/>
            <charset val="204"/>
          </rPr>
          <t>Примечание: Автоматическое округление до сотых.</t>
        </r>
      </text>
    </comment>
    <comment ref="Z121" authorId="3" shapeId="0">
      <text>
        <r>
          <rPr>
            <b/>
            <sz val="8"/>
            <color indexed="81"/>
            <rFont val="Tahoma"/>
            <family val="2"/>
            <charset val="204"/>
          </rPr>
          <t>Ввод целого числа</t>
        </r>
      </text>
    </comment>
    <comment ref="AA121" authorId="3" shapeId="0">
      <text>
        <r>
          <rPr>
            <b/>
            <sz val="8"/>
            <color indexed="81"/>
            <rFont val="Tahoma"/>
            <family val="2"/>
            <charset val="204"/>
          </rPr>
          <t>Примечание: Автоматическое округление до десятых.</t>
        </r>
      </text>
    </comment>
    <comment ref="AB121" authorId="3" shapeId="0">
      <text>
        <r>
          <rPr>
            <b/>
            <sz val="8"/>
            <color indexed="81"/>
            <rFont val="Tahoma"/>
            <family val="2"/>
            <charset val="204"/>
          </rPr>
          <t>Примечание: Автоматическое округление до сотых.</t>
        </r>
      </text>
    </comment>
    <comment ref="AC121" authorId="3" shapeId="0">
      <text>
        <r>
          <rPr>
            <b/>
            <sz val="8"/>
            <color indexed="81"/>
            <rFont val="Tahoma"/>
            <family val="2"/>
            <charset val="204"/>
          </rPr>
          <t>Примечание: Автоматическое округление до десятых.</t>
        </r>
      </text>
    </comment>
    <comment ref="AD121" authorId="3" shapeId="0">
      <text>
        <r>
          <rPr>
            <b/>
            <sz val="8"/>
            <color indexed="81"/>
            <rFont val="Tahoma"/>
            <family val="2"/>
            <charset val="204"/>
          </rPr>
          <t>Примечание: Автоматическое округление до десятых.</t>
        </r>
      </text>
    </comment>
    <comment ref="AF121" authorId="3" shapeId="0">
      <text>
        <r>
          <rPr>
            <b/>
            <sz val="8"/>
            <color indexed="81"/>
            <rFont val="Tahoma"/>
            <family val="2"/>
            <charset val="204"/>
          </rPr>
          <t>Ввод целого числа</t>
        </r>
      </text>
    </comment>
    <comment ref="AG121" authorId="3" shapeId="0">
      <text>
        <r>
          <rPr>
            <b/>
            <sz val="8"/>
            <color indexed="81"/>
            <rFont val="Tahoma"/>
            <family val="2"/>
            <charset val="204"/>
          </rPr>
          <t>Примечание: Автоматическое округление до сотых.</t>
        </r>
      </text>
    </comment>
    <comment ref="Z122" authorId="3" shapeId="0">
      <text>
        <r>
          <rPr>
            <b/>
            <sz val="8"/>
            <color indexed="81"/>
            <rFont val="Tahoma"/>
            <family val="2"/>
            <charset val="204"/>
          </rPr>
          <t>Ввод целого числа</t>
        </r>
      </text>
    </comment>
    <comment ref="AA122" authorId="3" shapeId="0">
      <text>
        <r>
          <rPr>
            <b/>
            <sz val="8"/>
            <color indexed="81"/>
            <rFont val="Tahoma"/>
            <family val="2"/>
            <charset val="204"/>
          </rPr>
          <t>Примечание: Автоматическое округление до десятых.</t>
        </r>
      </text>
    </comment>
    <comment ref="AB122" authorId="3" shapeId="0">
      <text>
        <r>
          <rPr>
            <b/>
            <sz val="8"/>
            <color indexed="81"/>
            <rFont val="Tahoma"/>
            <family val="2"/>
            <charset val="204"/>
          </rPr>
          <t>Примечание: Автоматическое округление до сотых.</t>
        </r>
      </text>
    </comment>
    <comment ref="AC122" authorId="3" shapeId="0">
      <text>
        <r>
          <rPr>
            <b/>
            <sz val="8"/>
            <color indexed="81"/>
            <rFont val="Tahoma"/>
            <family val="2"/>
            <charset val="204"/>
          </rPr>
          <t>Примечание: Автоматическое округление до десятых.</t>
        </r>
      </text>
    </comment>
    <comment ref="AD122" authorId="3" shapeId="0">
      <text>
        <r>
          <rPr>
            <b/>
            <sz val="8"/>
            <color indexed="81"/>
            <rFont val="Tahoma"/>
            <family val="2"/>
            <charset val="204"/>
          </rPr>
          <t>Примечание: Автоматическое округление до десятых.</t>
        </r>
      </text>
    </comment>
    <comment ref="AF122" authorId="3" shapeId="0">
      <text>
        <r>
          <rPr>
            <b/>
            <sz val="8"/>
            <color indexed="81"/>
            <rFont val="Tahoma"/>
            <family val="2"/>
            <charset val="204"/>
          </rPr>
          <t>Ввод целого числа</t>
        </r>
      </text>
    </comment>
    <comment ref="AG122" authorId="3" shapeId="0">
      <text>
        <r>
          <rPr>
            <b/>
            <sz val="8"/>
            <color indexed="81"/>
            <rFont val="Tahoma"/>
            <family val="2"/>
            <charset val="204"/>
          </rPr>
          <t>Примечание: Автоматическое округление до сотых.</t>
        </r>
      </text>
    </comment>
    <comment ref="Z123" authorId="3" shapeId="0">
      <text>
        <r>
          <rPr>
            <b/>
            <sz val="8"/>
            <color indexed="81"/>
            <rFont val="Tahoma"/>
            <family val="2"/>
            <charset val="204"/>
          </rPr>
          <t>Ввод целого числа</t>
        </r>
      </text>
    </comment>
    <comment ref="AA123" authorId="3" shapeId="0">
      <text>
        <r>
          <rPr>
            <b/>
            <sz val="8"/>
            <color indexed="81"/>
            <rFont val="Tahoma"/>
            <family val="2"/>
            <charset val="204"/>
          </rPr>
          <t>Примечание: Автоматическое округление до десятых.</t>
        </r>
      </text>
    </comment>
    <comment ref="AB123" authorId="3" shapeId="0">
      <text>
        <r>
          <rPr>
            <b/>
            <sz val="8"/>
            <color indexed="81"/>
            <rFont val="Tahoma"/>
            <family val="2"/>
            <charset val="204"/>
          </rPr>
          <t>Примечание: Автоматическое округление до сотых.</t>
        </r>
      </text>
    </comment>
    <comment ref="AC123" authorId="3" shapeId="0">
      <text>
        <r>
          <rPr>
            <b/>
            <sz val="8"/>
            <color indexed="81"/>
            <rFont val="Tahoma"/>
            <family val="2"/>
            <charset val="204"/>
          </rPr>
          <t>Примечание: Автоматическое округление до десятых.</t>
        </r>
      </text>
    </comment>
    <comment ref="AD123" authorId="3" shapeId="0">
      <text>
        <r>
          <rPr>
            <b/>
            <sz val="8"/>
            <color indexed="81"/>
            <rFont val="Tahoma"/>
            <family val="2"/>
            <charset val="204"/>
          </rPr>
          <t>Примечание: Автоматическое округление до десятых.</t>
        </r>
      </text>
    </comment>
    <comment ref="AF123" authorId="3" shapeId="0">
      <text>
        <r>
          <rPr>
            <b/>
            <sz val="8"/>
            <color indexed="81"/>
            <rFont val="Tahoma"/>
            <family val="2"/>
            <charset val="204"/>
          </rPr>
          <t>Ввод целого числа</t>
        </r>
      </text>
    </comment>
    <comment ref="AG123" authorId="3" shapeId="0">
      <text>
        <r>
          <rPr>
            <b/>
            <sz val="8"/>
            <color indexed="81"/>
            <rFont val="Tahoma"/>
            <family val="2"/>
            <charset val="204"/>
          </rPr>
          <t>Примечание: Автоматическое округление до сотых.</t>
        </r>
      </text>
    </comment>
    <comment ref="Z124" authorId="3" shapeId="0">
      <text>
        <r>
          <rPr>
            <b/>
            <sz val="8"/>
            <color indexed="81"/>
            <rFont val="Tahoma"/>
            <family val="2"/>
            <charset val="204"/>
          </rPr>
          <t>Ввод целого числа</t>
        </r>
      </text>
    </comment>
    <comment ref="AA124" authorId="3" shapeId="0">
      <text>
        <r>
          <rPr>
            <b/>
            <sz val="8"/>
            <color indexed="81"/>
            <rFont val="Tahoma"/>
            <family val="2"/>
            <charset val="204"/>
          </rPr>
          <t>Примечание: Автоматическое округление до десятых.</t>
        </r>
      </text>
    </comment>
    <comment ref="AB124" authorId="3" shapeId="0">
      <text>
        <r>
          <rPr>
            <b/>
            <sz val="8"/>
            <color indexed="81"/>
            <rFont val="Tahoma"/>
            <family val="2"/>
            <charset val="204"/>
          </rPr>
          <t>Примечание: Автоматическое округление до сотых.</t>
        </r>
      </text>
    </comment>
    <comment ref="AC124" authorId="3" shapeId="0">
      <text>
        <r>
          <rPr>
            <b/>
            <sz val="8"/>
            <color indexed="81"/>
            <rFont val="Tahoma"/>
            <family val="2"/>
            <charset val="204"/>
          </rPr>
          <t>Примечание: Автоматическое округление до десятых.</t>
        </r>
      </text>
    </comment>
    <comment ref="AD124" authorId="3" shapeId="0">
      <text>
        <r>
          <rPr>
            <b/>
            <sz val="8"/>
            <color indexed="81"/>
            <rFont val="Tahoma"/>
            <family val="2"/>
            <charset val="204"/>
          </rPr>
          <t>Примечание: Автоматическое округление до десятых.</t>
        </r>
      </text>
    </comment>
    <comment ref="AF124" authorId="3" shapeId="0">
      <text>
        <r>
          <rPr>
            <b/>
            <sz val="8"/>
            <color indexed="81"/>
            <rFont val="Tahoma"/>
            <family val="2"/>
            <charset val="204"/>
          </rPr>
          <t>Ввод целого числа</t>
        </r>
      </text>
    </comment>
    <comment ref="AG124" authorId="3" shapeId="0">
      <text>
        <r>
          <rPr>
            <b/>
            <sz val="8"/>
            <color indexed="81"/>
            <rFont val="Tahoma"/>
            <family val="2"/>
            <charset val="204"/>
          </rPr>
          <t>Примечание: Автоматическое округление до сотых.</t>
        </r>
      </text>
    </comment>
    <comment ref="Z125" authorId="3" shapeId="0">
      <text>
        <r>
          <rPr>
            <b/>
            <sz val="8"/>
            <color indexed="81"/>
            <rFont val="Tahoma"/>
            <family val="2"/>
            <charset val="204"/>
          </rPr>
          <t>Ввод целого числа</t>
        </r>
      </text>
    </comment>
    <comment ref="AA125" authorId="3" shapeId="0">
      <text>
        <r>
          <rPr>
            <b/>
            <sz val="8"/>
            <color indexed="81"/>
            <rFont val="Tahoma"/>
            <family val="2"/>
            <charset val="204"/>
          </rPr>
          <t>Примечание: Автоматическое округление до десятых.</t>
        </r>
      </text>
    </comment>
    <comment ref="AB125" authorId="3" shapeId="0">
      <text>
        <r>
          <rPr>
            <b/>
            <sz val="8"/>
            <color indexed="81"/>
            <rFont val="Tahoma"/>
            <family val="2"/>
            <charset val="204"/>
          </rPr>
          <t>Примечание: Автоматическое округление до сотых.</t>
        </r>
      </text>
    </comment>
    <comment ref="AC125" authorId="3" shapeId="0">
      <text>
        <r>
          <rPr>
            <b/>
            <sz val="8"/>
            <color indexed="81"/>
            <rFont val="Tahoma"/>
            <family val="2"/>
            <charset val="204"/>
          </rPr>
          <t>Примечание: Автоматическое округление до десятых.</t>
        </r>
      </text>
    </comment>
    <comment ref="AD125" authorId="3" shapeId="0">
      <text>
        <r>
          <rPr>
            <b/>
            <sz val="8"/>
            <color indexed="81"/>
            <rFont val="Tahoma"/>
            <family val="2"/>
            <charset val="204"/>
          </rPr>
          <t>Примечание: Автоматическое округление до десятых.</t>
        </r>
      </text>
    </comment>
    <comment ref="AF125" authorId="3" shapeId="0">
      <text>
        <r>
          <rPr>
            <b/>
            <sz val="8"/>
            <color indexed="81"/>
            <rFont val="Tahoma"/>
            <family val="2"/>
            <charset val="204"/>
          </rPr>
          <t>Ввод целого числа</t>
        </r>
      </text>
    </comment>
    <comment ref="AG125" authorId="3" shapeId="0">
      <text>
        <r>
          <rPr>
            <b/>
            <sz val="8"/>
            <color indexed="81"/>
            <rFont val="Tahoma"/>
            <family val="2"/>
            <charset val="204"/>
          </rPr>
          <t>Примечание: Автоматическое округление до сотых.</t>
        </r>
      </text>
    </comment>
    <comment ref="Z126" authorId="3" shapeId="0">
      <text>
        <r>
          <rPr>
            <b/>
            <sz val="8"/>
            <color indexed="81"/>
            <rFont val="Tahoma"/>
            <family val="2"/>
            <charset val="204"/>
          </rPr>
          <t>Ввод целого числа</t>
        </r>
      </text>
    </comment>
    <comment ref="AA126" authorId="3" shapeId="0">
      <text>
        <r>
          <rPr>
            <b/>
            <sz val="8"/>
            <color indexed="81"/>
            <rFont val="Tahoma"/>
            <family val="2"/>
            <charset val="204"/>
          </rPr>
          <t>Примечание: Автоматическое округление до десятых.</t>
        </r>
      </text>
    </comment>
    <comment ref="AB126" authorId="3" shapeId="0">
      <text>
        <r>
          <rPr>
            <b/>
            <sz val="8"/>
            <color indexed="81"/>
            <rFont val="Tahoma"/>
            <family val="2"/>
            <charset val="204"/>
          </rPr>
          <t>Примечание: Автоматическое округление до сотых.</t>
        </r>
      </text>
    </comment>
    <comment ref="AC126" authorId="3" shapeId="0">
      <text>
        <r>
          <rPr>
            <b/>
            <sz val="8"/>
            <color indexed="81"/>
            <rFont val="Tahoma"/>
            <family val="2"/>
            <charset val="204"/>
          </rPr>
          <t>Примечание: Автоматическое округление до десятых.</t>
        </r>
      </text>
    </comment>
    <comment ref="AD126" authorId="3" shapeId="0">
      <text>
        <r>
          <rPr>
            <b/>
            <sz val="8"/>
            <color indexed="81"/>
            <rFont val="Tahoma"/>
            <family val="2"/>
            <charset val="204"/>
          </rPr>
          <t>Примечание: Автоматическое округление до десятых.</t>
        </r>
      </text>
    </comment>
    <comment ref="AF126" authorId="3" shapeId="0">
      <text>
        <r>
          <rPr>
            <b/>
            <sz val="8"/>
            <color indexed="81"/>
            <rFont val="Tahoma"/>
            <family val="2"/>
            <charset val="204"/>
          </rPr>
          <t>Ввод целого числа</t>
        </r>
      </text>
    </comment>
    <comment ref="AG126" authorId="3" shapeId="0">
      <text>
        <r>
          <rPr>
            <b/>
            <sz val="8"/>
            <color indexed="81"/>
            <rFont val="Tahoma"/>
            <family val="2"/>
            <charset val="204"/>
          </rPr>
          <t>Примечание: Автоматическое округление до сотых.</t>
        </r>
      </text>
    </comment>
    <comment ref="Z127" authorId="3" shapeId="0">
      <text>
        <r>
          <rPr>
            <b/>
            <sz val="8"/>
            <color indexed="81"/>
            <rFont val="Tahoma"/>
            <family val="2"/>
            <charset val="204"/>
          </rPr>
          <t>Ввод целого числа</t>
        </r>
      </text>
    </comment>
    <comment ref="AA127" authorId="3" shapeId="0">
      <text>
        <r>
          <rPr>
            <b/>
            <sz val="8"/>
            <color indexed="81"/>
            <rFont val="Tahoma"/>
            <family val="2"/>
            <charset val="204"/>
          </rPr>
          <t>Примечание: Автоматическое округление до десятых.</t>
        </r>
      </text>
    </comment>
    <comment ref="AB127" authorId="3" shapeId="0">
      <text>
        <r>
          <rPr>
            <b/>
            <sz val="8"/>
            <color indexed="81"/>
            <rFont val="Tahoma"/>
            <family val="2"/>
            <charset val="204"/>
          </rPr>
          <t>Примечание: Автоматическое округление до сотых.</t>
        </r>
      </text>
    </comment>
    <comment ref="AC127" authorId="3" shapeId="0">
      <text>
        <r>
          <rPr>
            <b/>
            <sz val="8"/>
            <color indexed="81"/>
            <rFont val="Tahoma"/>
            <family val="2"/>
            <charset val="204"/>
          </rPr>
          <t>Примечание: Автоматическое округление до десятых.</t>
        </r>
      </text>
    </comment>
    <comment ref="AD127" authorId="3" shapeId="0">
      <text>
        <r>
          <rPr>
            <b/>
            <sz val="8"/>
            <color indexed="81"/>
            <rFont val="Tahoma"/>
            <family val="2"/>
            <charset val="204"/>
          </rPr>
          <t>Примечание: Автоматическое округление до десятых.</t>
        </r>
      </text>
    </comment>
    <comment ref="AF127" authorId="3" shapeId="0">
      <text>
        <r>
          <rPr>
            <b/>
            <sz val="8"/>
            <color indexed="81"/>
            <rFont val="Tahoma"/>
            <family val="2"/>
            <charset val="204"/>
          </rPr>
          <t>Ввод целого числа</t>
        </r>
      </text>
    </comment>
    <comment ref="AG127" authorId="3" shapeId="0">
      <text>
        <r>
          <rPr>
            <b/>
            <sz val="8"/>
            <color indexed="81"/>
            <rFont val="Tahoma"/>
            <family val="2"/>
            <charset val="204"/>
          </rPr>
          <t>Примечание: Автоматическое округление до сотых.</t>
        </r>
      </text>
    </comment>
    <comment ref="Z128" authorId="3" shapeId="0">
      <text>
        <r>
          <rPr>
            <b/>
            <sz val="8"/>
            <color indexed="81"/>
            <rFont val="Tahoma"/>
            <family val="2"/>
            <charset val="204"/>
          </rPr>
          <t>Ввод целого числа</t>
        </r>
      </text>
    </comment>
    <comment ref="AA128" authorId="3" shapeId="0">
      <text>
        <r>
          <rPr>
            <b/>
            <sz val="8"/>
            <color indexed="81"/>
            <rFont val="Tahoma"/>
            <family val="2"/>
            <charset val="204"/>
          </rPr>
          <t>Примечание: Автоматическое округление до десятых.</t>
        </r>
      </text>
    </comment>
    <comment ref="AB128" authorId="3" shapeId="0">
      <text>
        <r>
          <rPr>
            <b/>
            <sz val="8"/>
            <color indexed="81"/>
            <rFont val="Tahoma"/>
            <family val="2"/>
            <charset val="204"/>
          </rPr>
          <t>Примечание: Автоматическое округление до сотых.</t>
        </r>
      </text>
    </comment>
    <comment ref="AC128" authorId="3" shapeId="0">
      <text>
        <r>
          <rPr>
            <b/>
            <sz val="8"/>
            <color indexed="81"/>
            <rFont val="Tahoma"/>
            <family val="2"/>
            <charset val="204"/>
          </rPr>
          <t>Примечание: Автоматическое округление до десятых.</t>
        </r>
      </text>
    </comment>
    <comment ref="AD128" authorId="3" shapeId="0">
      <text>
        <r>
          <rPr>
            <b/>
            <sz val="8"/>
            <color indexed="81"/>
            <rFont val="Tahoma"/>
            <family val="2"/>
            <charset val="204"/>
          </rPr>
          <t>Примечание: Автоматическое округление до десятых.</t>
        </r>
      </text>
    </comment>
    <comment ref="AF128" authorId="3" shapeId="0">
      <text>
        <r>
          <rPr>
            <b/>
            <sz val="8"/>
            <color indexed="81"/>
            <rFont val="Tahoma"/>
            <family val="2"/>
            <charset val="204"/>
          </rPr>
          <t>Ввод целого числа</t>
        </r>
      </text>
    </comment>
    <comment ref="AG128" authorId="3" shapeId="0">
      <text>
        <r>
          <rPr>
            <b/>
            <sz val="8"/>
            <color indexed="81"/>
            <rFont val="Tahoma"/>
            <family val="2"/>
            <charset val="204"/>
          </rPr>
          <t>Примечание: Автоматическое округление до сотых.</t>
        </r>
      </text>
    </comment>
    <comment ref="Z129" authorId="3" shapeId="0">
      <text>
        <r>
          <rPr>
            <b/>
            <sz val="8"/>
            <color indexed="81"/>
            <rFont val="Tahoma"/>
            <family val="2"/>
            <charset val="204"/>
          </rPr>
          <t>Ввод целого числа</t>
        </r>
      </text>
    </comment>
    <comment ref="AA129" authorId="3" shapeId="0">
      <text>
        <r>
          <rPr>
            <b/>
            <sz val="8"/>
            <color indexed="81"/>
            <rFont val="Tahoma"/>
            <family val="2"/>
            <charset val="204"/>
          </rPr>
          <t>Примечание: Автоматическое округление до десятых.</t>
        </r>
      </text>
    </comment>
    <comment ref="AB129" authorId="3" shapeId="0">
      <text>
        <r>
          <rPr>
            <b/>
            <sz val="8"/>
            <color indexed="81"/>
            <rFont val="Tahoma"/>
            <family val="2"/>
            <charset val="204"/>
          </rPr>
          <t>Примечание: Автоматическое округление до сотых.</t>
        </r>
      </text>
    </comment>
    <comment ref="AC129" authorId="3" shapeId="0">
      <text>
        <r>
          <rPr>
            <b/>
            <sz val="8"/>
            <color indexed="81"/>
            <rFont val="Tahoma"/>
            <family val="2"/>
            <charset val="204"/>
          </rPr>
          <t>Примечание: Автоматическое округление до десятых.</t>
        </r>
      </text>
    </comment>
    <comment ref="AD129" authorId="3" shapeId="0">
      <text>
        <r>
          <rPr>
            <b/>
            <sz val="8"/>
            <color indexed="81"/>
            <rFont val="Tahoma"/>
            <family val="2"/>
            <charset val="204"/>
          </rPr>
          <t>Примечание: Автоматическое округление до десятых.</t>
        </r>
      </text>
    </comment>
    <comment ref="AF129" authorId="3" shapeId="0">
      <text>
        <r>
          <rPr>
            <b/>
            <sz val="8"/>
            <color indexed="81"/>
            <rFont val="Tahoma"/>
            <family val="2"/>
            <charset val="204"/>
          </rPr>
          <t>Ввод целого числа</t>
        </r>
      </text>
    </comment>
    <comment ref="AG129" authorId="3" shapeId="0">
      <text>
        <r>
          <rPr>
            <b/>
            <sz val="8"/>
            <color indexed="81"/>
            <rFont val="Tahoma"/>
            <family val="2"/>
            <charset val="204"/>
          </rPr>
          <t>Примечание: Автоматическое округление до сотых.</t>
        </r>
      </text>
    </comment>
    <comment ref="Z130" authorId="3" shapeId="0">
      <text>
        <r>
          <rPr>
            <b/>
            <sz val="8"/>
            <color indexed="81"/>
            <rFont val="Tahoma"/>
            <family val="2"/>
            <charset val="204"/>
          </rPr>
          <t>Ввод целого числа</t>
        </r>
      </text>
    </comment>
    <comment ref="AA130" authorId="3" shapeId="0">
      <text>
        <r>
          <rPr>
            <b/>
            <sz val="8"/>
            <color indexed="81"/>
            <rFont val="Tahoma"/>
            <family val="2"/>
            <charset val="204"/>
          </rPr>
          <t>Примечание: Автоматическое округление до десятых.</t>
        </r>
      </text>
    </comment>
    <comment ref="AB130" authorId="3" shapeId="0">
      <text>
        <r>
          <rPr>
            <b/>
            <sz val="8"/>
            <color indexed="81"/>
            <rFont val="Tahoma"/>
            <family val="2"/>
            <charset val="204"/>
          </rPr>
          <t>Примечание: Автоматическое округление до сотых.</t>
        </r>
      </text>
    </comment>
    <comment ref="AC130" authorId="3" shapeId="0">
      <text>
        <r>
          <rPr>
            <b/>
            <sz val="8"/>
            <color indexed="81"/>
            <rFont val="Tahoma"/>
            <family val="2"/>
            <charset val="204"/>
          </rPr>
          <t>Примечание: Автоматическое округление до десятых.</t>
        </r>
      </text>
    </comment>
    <comment ref="AD130" authorId="3" shapeId="0">
      <text>
        <r>
          <rPr>
            <b/>
            <sz val="8"/>
            <color indexed="81"/>
            <rFont val="Tahoma"/>
            <family val="2"/>
            <charset val="204"/>
          </rPr>
          <t>Примечание: Автоматическое округление до десятых.</t>
        </r>
      </text>
    </comment>
    <comment ref="AF130" authorId="3" shapeId="0">
      <text>
        <r>
          <rPr>
            <b/>
            <sz val="8"/>
            <color indexed="81"/>
            <rFont val="Tahoma"/>
            <family val="2"/>
            <charset val="204"/>
          </rPr>
          <t>Ввод целого числа</t>
        </r>
      </text>
    </comment>
    <comment ref="AG130" authorId="3" shapeId="0">
      <text>
        <r>
          <rPr>
            <b/>
            <sz val="8"/>
            <color indexed="81"/>
            <rFont val="Tahoma"/>
            <family val="2"/>
            <charset val="204"/>
          </rPr>
          <t>Примечание: Автоматическое округление до сотых.</t>
        </r>
      </text>
    </comment>
    <comment ref="Z131" authorId="3" shapeId="0">
      <text>
        <r>
          <rPr>
            <b/>
            <sz val="8"/>
            <color indexed="81"/>
            <rFont val="Tahoma"/>
            <family val="2"/>
            <charset val="204"/>
          </rPr>
          <t>Ввод целого числа</t>
        </r>
      </text>
    </comment>
    <comment ref="AA131" authorId="3" shapeId="0">
      <text>
        <r>
          <rPr>
            <b/>
            <sz val="8"/>
            <color indexed="81"/>
            <rFont val="Tahoma"/>
            <family val="2"/>
            <charset val="204"/>
          </rPr>
          <t>Примечание: Автоматическое округление до десятых.</t>
        </r>
      </text>
    </comment>
    <comment ref="AB131" authorId="3" shapeId="0">
      <text>
        <r>
          <rPr>
            <b/>
            <sz val="8"/>
            <color indexed="81"/>
            <rFont val="Tahoma"/>
            <family val="2"/>
            <charset val="204"/>
          </rPr>
          <t>Примечание: Автоматическое округление до сотых.</t>
        </r>
      </text>
    </comment>
    <comment ref="AC131" authorId="3" shapeId="0">
      <text>
        <r>
          <rPr>
            <b/>
            <sz val="8"/>
            <color indexed="81"/>
            <rFont val="Tahoma"/>
            <family val="2"/>
            <charset val="204"/>
          </rPr>
          <t>Примечание: Автоматическое округление до десятых.</t>
        </r>
      </text>
    </comment>
    <comment ref="AD131" authorId="3" shapeId="0">
      <text>
        <r>
          <rPr>
            <b/>
            <sz val="8"/>
            <color indexed="81"/>
            <rFont val="Tahoma"/>
            <family val="2"/>
            <charset val="204"/>
          </rPr>
          <t>Примечание: Автоматическое округление до десятых.</t>
        </r>
      </text>
    </comment>
    <comment ref="AF131" authorId="3" shapeId="0">
      <text>
        <r>
          <rPr>
            <b/>
            <sz val="8"/>
            <color indexed="81"/>
            <rFont val="Tahoma"/>
            <family val="2"/>
            <charset val="204"/>
          </rPr>
          <t>Ввод целого числа</t>
        </r>
      </text>
    </comment>
    <comment ref="AG131" authorId="3" shapeId="0">
      <text>
        <r>
          <rPr>
            <b/>
            <sz val="8"/>
            <color indexed="81"/>
            <rFont val="Tahoma"/>
            <family val="2"/>
            <charset val="204"/>
          </rPr>
          <t>Примечание: Автоматическое округление до сотых.</t>
        </r>
      </text>
    </comment>
    <comment ref="Z132" authorId="3" shapeId="0">
      <text>
        <r>
          <rPr>
            <b/>
            <sz val="8"/>
            <color indexed="81"/>
            <rFont val="Tahoma"/>
            <family val="2"/>
            <charset val="204"/>
          </rPr>
          <t>Ввод целого числа</t>
        </r>
      </text>
    </comment>
    <comment ref="AA132" authorId="3" shapeId="0">
      <text>
        <r>
          <rPr>
            <b/>
            <sz val="8"/>
            <color indexed="81"/>
            <rFont val="Tahoma"/>
            <family val="2"/>
            <charset val="204"/>
          </rPr>
          <t>Примечание: Автоматическое округление до десятых.</t>
        </r>
      </text>
    </comment>
    <comment ref="AB132" authorId="3" shapeId="0">
      <text>
        <r>
          <rPr>
            <b/>
            <sz val="8"/>
            <color indexed="81"/>
            <rFont val="Tahoma"/>
            <family val="2"/>
            <charset val="204"/>
          </rPr>
          <t>Примечание: Автоматическое округление до сотых.</t>
        </r>
      </text>
    </comment>
    <comment ref="AC132" authorId="3" shapeId="0">
      <text>
        <r>
          <rPr>
            <b/>
            <sz val="8"/>
            <color indexed="81"/>
            <rFont val="Tahoma"/>
            <family val="2"/>
            <charset val="204"/>
          </rPr>
          <t>Примечание: Автоматическое округление до десятых.</t>
        </r>
      </text>
    </comment>
    <comment ref="AD132" authorId="3" shapeId="0">
      <text>
        <r>
          <rPr>
            <b/>
            <sz val="8"/>
            <color indexed="81"/>
            <rFont val="Tahoma"/>
            <family val="2"/>
            <charset val="204"/>
          </rPr>
          <t>Примечание: Автоматическое округление до десятых.</t>
        </r>
      </text>
    </comment>
    <comment ref="AF132" authorId="3" shapeId="0">
      <text>
        <r>
          <rPr>
            <b/>
            <sz val="8"/>
            <color indexed="81"/>
            <rFont val="Tahoma"/>
            <family val="2"/>
            <charset val="204"/>
          </rPr>
          <t>Ввод целого числа</t>
        </r>
      </text>
    </comment>
    <comment ref="AG132" authorId="3" shapeId="0">
      <text>
        <r>
          <rPr>
            <b/>
            <sz val="8"/>
            <color indexed="81"/>
            <rFont val="Tahoma"/>
            <family val="2"/>
            <charset val="204"/>
          </rPr>
          <t>Примечание: Автоматическое округление до сотых.</t>
        </r>
      </text>
    </comment>
    <comment ref="Z133" authorId="3" shapeId="0">
      <text>
        <r>
          <rPr>
            <b/>
            <sz val="8"/>
            <color indexed="81"/>
            <rFont val="Tahoma"/>
            <family val="2"/>
            <charset val="204"/>
          </rPr>
          <t>Ввод целого числа</t>
        </r>
      </text>
    </comment>
    <comment ref="AA133" authorId="3" shapeId="0">
      <text>
        <r>
          <rPr>
            <b/>
            <sz val="8"/>
            <color indexed="81"/>
            <rFont val="Tahoma"/>
            <family val="2"/>
            <charset val="204"/>
          </rPr>
          <t>Примечание: Автоматическое округление до десятых.</t>
        </r>
      </text>
    </comment>
    <comment ref="AB133" authorId="3" shapeId="0">
      <text>
        <r>
          <rPr>
            <b/>
            <sz val="8"/>
            <color indexed="81"/>
            <rFont val="Tahoma"/>
            <family val="2"/>
            <charset val="204"/>
          </rPr>
          <t>Примечание: Автоматическое округление до сотых.</t>
        </r>
      </text>
    </comment>
    <comment ref="AC133" authorId="3" shapeId="0">
      <text>
        <r>
          <rPr>
            <b/>
            <sz val="8"/>
            <color indexed="81"/>
            <rFont val="Tahoma"/>
            <family val="2"/>
            <charset val="204"/>
          </rPr>
          <t>Примечание: Автоматическое округление до десятых.</t>
        </r>
      </text>
    </comment>
    <comment ref="AD133" authorId="3" shapeId="0">
      <text>
        <r>
          <rPr>
            <b/>
            <sz val="8"/>
            <color indexed="81"/>
            <rFont val="Tahoma"/>
            <family val="2"/>
            <charset val="204"/>
          </rPr>
          <t>Примечание: Автоматическое округление до десятых.</t>
        </r>
      </text>
    </comment>
    <comment ref="AF133" authorId="3" shapeId="0">
      <text>
        <r>
          <rPr>
            <b/>
            <sz val="8"/>
            <color indexed="81"/>
            <rFont val="Tahoma"/>
            <family val="2"/>
            <charset val="204"/>
          </rPr>
          <t>Ввод целого числа</t>
        </r>
      </text>
    </comment>
    <comment ref="AG133" authorId="3" shapeId="0">
      <text>
        <r>
          <rPr>
            <b/>
            <sz val="8"/>
            <color indexed="81"/>
            <rFont val="Tahoma"/>
            <family val="2"/>
            <charset val="204"/>
          </rPr>
          <t>Примечание: Автоматическое округление до сотых.</t>
        </r>
      </text>
    </comment>
    <comment ref="Z134" authorId="3" shapeId="0">
      <text>
        <r>
          <rPr>
            <b/>
            <sz val="8"/>
            <color indexed="81"/>
            <rFont val="Tahoma"/>
            <family val="2"/>
            <charset val="204"/>
          </rPr>
          <t>Ввод целого числа</t>
        </r>
      </text>
    </comment>
    <comment ref="AA134" authorId="3" shapeId="0">
      <text>
        <r>
          <rPr>
            <b/>
            <sz val="8"/>
            <color indexed="81"/>
            <rFont val="Tahoma"/>
            <family val="2"/>
            <charset val="204"/>
          </rPr>
          <t>Примечание: Автоматическое округление до десятых.</t>
        </r>
      </text>
    </comment>
    <comment ref="AB134" authorId="3" shapeId="0">
      <text>
        <r>
          <rPr>
            <b/>
            <sz val="8"/>
            <color indexed="81"/>
            <rFont val="Tahoma"/>
            <family val="2"/>
            <charset val="204"/>
          </rPr>
          <t>Примечание: Автоматическое округление до сотых.</t>
        </r>
      </text>
    </comment>
    <comment ref="AC134" authorId="3" shapeId="0">
      <text>
        <r>
          <rPr>
            <b/>
            <sz val="8"/>
            <color indexed="81"/>
            <rFont val="Tahoma"/>
            <family val="2"/>
            <charset val="204"/>
          </rPr>
          <t>Примечание: Автоматическое округление до десятых.</t>
        </r>
      </text>
    </comment>
    <comment ref="AD134" authorId="3" shapeId="0">
      <text>
        <r>
          <rPr>
            <b/>
            <sz val="8"/>
            <color indexed="81"/>
            <rFont val="Tahoma"/>
            <family val="2"/>
            <charset val="204"/>
          </rPr>
          <t>Примечание: Автоматическое округление до десятых.</t>
        </r>
      </text>
    </comment>
    <comment ref="AF134" authorId="3" shapeId="0">
      <text>
        <r>
          <rPr>
            <b/>
            <sz val="8"/>
            <color indexed="81"/>
            <rFont val="Tahoma"/>
            <family val="2"/>
            <charset val="204"/>
          </rPr>
          <t>Ввод целого числа</t>
        </r>
      </text>
    </comment>
    <comment ref="AG134" authorId="3" shapeId="0">
      <text>
        <r>
          <rPr>
            <b/>
            <sz val="8"/>
            <color indexed="81"/>
            <rFont val="Tahoma"/>
            <family val="2"/>
            <charset val="204"/>
          </rPr>
          <t>Примечание: Автоматическое округление до сотых.</t>
        </r>
      </text>
    </comment>
    <comment ref="Z135" authorId="3" shapeId="0">
      <text>
        <r>
          <rPr>
            <b/>
            <sz val="8"/>
            <color indexed="81"/>
            <rFont val="Tahoma"/>
            <family val="2"/>
            <charset val="204"/>
          </rPr>
          <t>Ввод целого числа</t>
        </r>
      </text>
    </comment>
    <comment ref="AA135" authorId="3" shapeId="0">
      <text>
        <r>
          <rPr>
            <b/>
            <sz val="8"/>
            <color indexed="81"/>
            <rFont val="Tahoma"/>
            <family val="2"/>
            <charset val="204"/>
          </rPr>
          <t>Примечание: Автоматическое округление до десятых.</t>
        </r>
      </text>
    </comment>
    <comment ref="AB135" authorId="3" shapeId="0">
      <text>
        <r>
          <rPr>
            <b/>
            <sz val="8"/>
            <color indexed="81"/>
            <rFont val="Tahoma"/>
            <family val="2"/>
            <charset val="204"/>
          </rPr>
          <t>Примечание: Автоматическое округление до сотых.</t>
        </r>
      </text>
    </comment>
    <comment ref="AC135" authorId="3" shapeId="0">
      <text>
        <r>
          <rPr>
            <b/>
            <sz val="8"/>
            <color indexed="81"/>
            <rFont val="Tahoma"/>
            <family val="2"/>
            <charset val="204"/>
          </rPr>
          <t>Примечание: Автоматическое округление до десятых.</t>
        </r>
      </text>
    </comment>
    <comment ref="AD135" authorId="3" shapeId="0">
      <text>
        <r>
          <rPr>
            <b/>
            <sz val="8"/>
            <color indexed="81"/>
            <rFont val="Tahoma"/>
            <family val="2"/>
            <charset val="204"/>
          </rPr>
          <t>Примечание: Автоматическое округление до десятых.</t>
        </r>
      </text>
    </comment>
    <comment ref="AF135" authorId="3" shapeId="0">
      <text>
        <r>
          <rPr>
            <b/>
            <sz val="8"/>
            <color indexed="81"/>
            <rFont val="Tahoma"/>
            <family val="2"/>
            <charset val="204"/>
          </rPr>
          <t>Ввод целого числа</t>
        </r>
      </text>
    </comment>
    <comment ref="AG135" authorId="3" shapeId="0">
      <text>
        <r>
          <rPr>
            <b/>
            <sz val="8"/>
            <color indexed="81"/>
            <rFont val="Tahoma"/>
            <family val="2"/>
            <charset val="204"/>
          </rPr>
          <t>Примечание: Автоматическое округление до сотых.</t>
        </r>
      </text>
    </comment>
    <comment ref="Z136" authorId="3" shapeId="0">
      <text>
        <r>
          <rPr>
            <b/>
            <sz val="8"/>
            <color indexed="81"/>
            <rFont val="Tahoma"/>
            <family val="2"/>
            <charset val="204"/>
          </rPr>
          <t>Ввод целого числа</t>
        </r>
      </text>
    </comment>
    <comment ref="AA136" authorId="3" shapeId="0">
      <text>
        <r>
          <rPr>
            <b/>
            <sz val="8"/>
            <color indexed="81"/>
            <rFont val="Tahoma"/>
            <family val="2"/>
            <charset val="204"/>
          </rPr>
          <t>Примечание: Автоматическое округление до десятых.</t>
        </r>
      </text>
    </comment>
    <comment ref="AB136" authorId="3" shapeId="0">
      <text>
        <r>
          <rPr>
            <b/>
            <sz val="8"/>
            <color indexed="81"/>
            <rFont val="Tahoma"/>
            <family val="2"/>
            <charset val="204"/>
          </rPr>
          <t>Примечание: Автоматическое округление до сотых.</t>
        </r>
      </text>
    </comment>
    <comment ref="AC136" authorId="3" shapeId="0">
      <text>
        <r>
          <rPr>
            <b/>
            <sz val="8"/>
            <color indexed="81"/>
            <rFont val="Tahoma"/>
            <family val="2"/>
            <charset val="204"/>
          </rPr>
          <t>Примечание: Автоматическое округление до десятых.</t>
        </r>
      </text>
    </comment>
    <comment ref="AD136" authorId="3" shapeId="0">
      <text>
        <r>
          <rPr>
            <b/>
            <sz val="8"/>
            <color indexed="81"/>
            <rFont val="Tahoma"/>
            <family val="2"/>
            <charset val="204"/>
          </rPr>
          <t>Примечание: Автоматическое округление до десятых.</t>
        </r>
      </text>
    </comment>
    <comment ref="AF136" authorId="3" shapeId="0">
      <text>
        <r>
          <rPr>
            <b/>
            <sz val="8"/>
            <color indexed="81"/>
            <rFont val="Tahoma"/>
            <family val="2"/>
            <charset val="204"/>
          </rPr>
          <t>Ввод целого числа</t>
        </r>
      </text>
    </comment>
    <comment ref="AG136" authorId="3" shapeId="0">
      <text>
        <r>
          <rPr>
            <b/>
            <sz val="8"/>
            <color indexed="81"/>
            <rFont val="Tahoma"/>
            <family val="2"/>
            <charset val="204"/>
          </rPr>
          <t>Примечание: Автоматическое округление до сотых.</t>
        </r>
      </text>
    </comment>
    <comment ref="Z137" authorId="3" shapeId="0">
      <text>
        <r>
          <rPr>
            <b/>
            <sz val="8"/>
            <color indexed="81"/>
            <rFont val="Tahoma"/>
            <family val="2"/>
            <charset val="204"/>
          </rPr>
          <t>Ввод целого числа</t>
        </r>
      </text>
    </comment>
    <comment ref="AA137" authorId="3" shapeId="0">
      <text>
        <r>
          <rPr>
            <b/>
            <sz val="8"/>
            <color indexed="81"/>
            <rFont val="Tahoma"/>
            <family val="2"/>
            <charset val="204"/>
          </rPr>
          <t>Примечание: Автоматическое округление до десятых.</t>
        </r>
      </text>
    </comment>
    <comment ref="AB137" authorId="3" shapeId="0">
      <text>
        <r>
          <rPr>
            <b/>
            <sz val="8"/>
            <color indexed="81"/>
            <rFont val="Tahoma"/>
            <family val="2"/>
            <charset val="204"/>
          </rPr>
          <t>Примечание: Автоматическое округление до сотых.</t>
        </r>
      </text>
    </comment>
    <comment ref="AC137" authorId="3" shapeId="0">
      <text>
        <r>
          <rPr>
            <b/>
            <sz val="8"/>
            <color indexed="81"/>
            <rFont val="Tahoma"/>
            <family val="2"/>
            <charset val="204"/>
          </rPr>
          <t>Примечание: Автоматическое округление до десятых.</t>
        </r>
      </text>
    </comment>
    <comment ref="AD137" authorId="3" shapeId="0">
      <text>
        <r>
          <rPr>
            <b/>
            <sz val="8"/>
            <color indexed="81"/>
            <rFont val="Tahoma"/>
            <family val="2"/>
            <charset val="204"/>
          </rPr>
          <t>Примечание: Автоматическое округление до десятых.</t>
        </r>
      </text>
    </comment>
    <comment ref="AF137" authorId="3" shapeId="0">
      <text>
        <r>
          <rPr>
            <b/>
            <sz val="8"/>
            <color indexed="81"/>
            <rFont val="Tahoma"/>
            <family val="2"/>
            <charset val="204"/>
          </rPr>
          <t>Ввод целого числа</t>
        </r>
      </text>
    </comment>
    <comment ref="AG137" authorId="3" shapeId="0">
      <text>
        <r>
          <rPr>
            <b/>
            <sz val="8"/>
            <color indexed="81"/>
            <rFont val="Tahoma"/>
            <family val="2"/>
            <charset val="204"/>
          </rPr>
          <t>Примечание: Автоматическое округление до сотых.</t>
        </r>
      </text>
    </comment>
    <comment ref="Z138" authorId="3" shapeId="0">
      <text>
        <r>
          <rPr>
            <b/>
            <sz val="8"/>
            <color indexed="81"/>
            <rFont val="Tahoma"/>
            <family val="2"/>
            <charset val="204"/>
          </rPr>
          <t>Ввод целого числа</t>
        </r>
      </text>
    </comment>
    <comment ref="AA138" authorId="3" shapeId="0">
      <text>
        <r>
          <rPr>
            <b/>
            <sz val="8"/>
            <color indexed="81"/>
            <rFont val="Tahoma"/>
            <family val="2"/>
            <charset val="204"/>
          </rPr>
          <t>Примечание: Автоматическое округление до десятых.</t>
        </r>
      </text>
    </comment>
    <comment ref="AB138" authorId="3" shapeId="0">
      <text>
        <r>
          <rPr>
            <b/>
            <sz val="8"/>
            <color indexed="81"/>
            <rFont val="Tahoma"/>
            <family val="2"/>
            <charset val="204"/>
          </rPr>
          <t>Примечание: Автоматическое округление до сотых.</t>
        </r>
      </text>
    </comment>
    <comment ref="AC138" authorId="3" shapeId="0">
      <text>
        <r>
          <rPr>
            <b/>
            <sz val="8"/>
            <color indexed="81"/>
            <rFont val="Tahoma"/>
            <family val="2"/>
            <charset val="204"/>
          </rPr>
          <t>Примечание: Автоматическое округление до десятых.</t>
        </r>
      </text>
    </comment>
    <comment ref="AD138" authorId="3" shapeId="0">
      <text>
        <r>
          <rPr>
            <b/>
            <sz val="8"/>
            <color indexed="81"/>
            <rFont val="Tahoma"/>
            <family val="2"/>
            <charset val="204"/>
          </rPr>
          <t>Примечание: Автоматическое округление до десятых.</t>
        </r>
      </text>
    </comment>
    <comment ref="AF138" authorId="3" shapeId="0">
      <text>
        <r>
          <rPr>
            <b/>
            <sz val="8"/>
            <color indexed="81"/>
            <rFont val="Tahoma"/>
            <family val="2"/>
            <charset val="204"/>
          </rPr>
          <t>Ввод целого числа</t>
        </r>
      </text>
    </comment>
    <comment ref="AG138" authorId="3" shapeId="0">
      <text>
        <r>
          <rPr>
            <b/>
            <sz val="8"/>
            <color indexed="81"/>
            <rFont val="Tahoma"/>
            <family val="2"/>
            <charset val="204"/>
          </rPr>
          <t>Примечание: Автоматическое округление до сотых.</t>
        </r>
      </text>
    </comment>
    <comment ref="Z139" authorId="3" shapeId="0">
      <text>
        <r>
          <rPr>
            <b/>
            <sz val="8"/>
            <color indexed="81"/>
            <rFont val="Tahoma"/>
            <family val="2"/>
            <charset val="204"/>
          </rPr>
          <t>Ввод целого числа</t>
        </r>
      </text>
    </comment>
    <comment ref="AA139" authorId="3" shapeId="0">
      <text>
        <r>
          <rPr>
            <b/>
            <sz val="8"/>
            <color indexed="81"/>
            <rFont val="Tahoma"/>
            <family val="2"/>
            <charset val="204"/>
          </rPr>
          <t>Примечание: Автоматическое округление до десятых.</t>
        </r>
      </text>
    </comment>
    <comment ref="AB139" authorId="3" shapeId="0">
      <text>
        <r>
          <rPr>
            <b/>
            <sz val="8"/>
            <color indexed="81"/>
            <rFont val="Tahoma"/>
            <family val="2"/>
            <charset val="204"/>
          </rPr>
          <t>Примечание: Автоматическое округление до сотых.</t>
        </r>
      </text>
    </comment>
    <comment ref="AC139" authorId="3" shapeId="0">
      <text>
        <r>
          <rPr>
            <b/>
            <sz val="8"/>
            <color indexed="81"/>
            <rFont val="Tahoma"/>
            <family val="2"/>
            <charset val="204"/>
          </rPr>
          <t>Примечание: Автоматическое округление до десятых.</t>
        </r>
      </text>
    </comment>
    <comment ref="AD139" authorId="3" shapeId="0">
      <text>
        <r>
          <rPr>
            <b/>
            <sz val="8"/>
            <color indexed="81"/>
            <rFont val="Tahoma"/>
            <family val="2"/>
            <charset val="204"/>
          </rPr>
          <t>Примечание: Автоматическое округление до десятых.</t>
        </r>
      </text>
    </comment>
    <comment ref="AF139" authorId="3" shapeId="0">
      <text>
        <r>
          <rPr>
            <b/>
            <sz val="8"/>
            <color indexed="81"/>
            <rFont val="Tahoma"/>
            <family val="2"/>
            <charset val="204"/>
          </rPr>
          <t>Ввод целого числа</t>
        </r>
      </text>
    </comment>
    <comment ref="AG139" authorId="3" shapeId="0">
      <text>
        <r>
          <rPr>
            <b/>
            <sz val="8"/>
            <color indexed="81"/>
            <rFont val="Tahoma"/>
            <family val="2"/>
            <charset val="204"/>
          </rPr>
          <t>Примечание: Автоматическое округление до сотых.</t>
        </r>
      </text>
    </comment>
    <comment ref="Z140" authorId="3" shapeId="0">
      <text>
        <r>
          <rPr>
            <b/>
            <sz val="8"/>
            <color indexed="81"/>
            <rFont val="Tahoma"/>
            <family val="2"/>
            <charset val="204"/>
          </rPr>
          <t>Ввод целого числа</t>
        </r>
      </text>
    </comment>
    <comment ref="AA140" authorId="3" shapeId="0">
      <text>
        <r>
          <rPr>
            <b/>
            <sz val="8"/>
            <color indexed="81"/>
            <rFont val="Tahoma"/>
            <family val="2"/>
            <charset val="204"/>
          </rPr>
          <t>Примечание: Автоматическое округление до десятых.</t>
        </r>
      </text>
    </comment>
    <comment ref="AB140" authorId="3" shapeId="0">
      <text>
        <r>
          <rPr>
            <b/>
            <sz val="8"/>
            <color indexed="81"/>
            <rFont val="Tahoma"/>
            <family val="2"/>
            <charset val="204"/>
          </rPr>
          <t>Примечание: Автоматическое округление до сотых.</t>
        </r>
      </text>
    </comment>
    <comment ref="AC140" authorId="3" shapeId="0">
      <text>
        <r>
          <rPr>
            <b/>
            <sz val="8"/>
            <color indexed="81"/>
            <rFont val="Tahoma"/>
            <family val="2"/>
            <charset val="204"/>
          </rPr>
          <t>Примечание: Автоматическое округление до десятых.</t>
        </r>
      </text>
    </comment>
    <comment ref="AD140" authorId="3" shapeId="0">
      <text>
        <r>
          <rPr>
            <b/>
            <sz val="8"/>
            <color indexed="81"/>
            <rFont val="Tahoma"/>
            <family val="2"/>
            <charset val="204"/>
          </rPr>
          <t>Примечание: Автоматическое округление до десятых.</t>
        </r>
      </text>
    </comment>
    <comment ref="AF140" authorId="3" shapeId="0">
      <text>
        <r>
          <rPr>
            <b/>
            <sz val="8"/>
            <color indexed="81"/>
            <rFont val="Tahoma"/>
            <family val="2"/>
            <charset val="204"/>
          </rPr>
          <t>Ввод целого числа</t>
        </r>
      </text>
    </comment>
    <comment ref="AG140" authorId="3" shapeId="0">
      <text>
        <r>
          <rPr>
            <b/>
            <sz val="8"/>
            <color indexed="81"/>
            <rFont val="Tahoma"/>
            <family val="2"/>
            <charset val="204"/>
          </rPr>
          <t>Примечание: Автоматическое округление до сотых.</t>
        </r>
      </text>
    </comment>
    <comment ref="Z141" authorId="3" shapeId="0">
      <text>
        <r>
          <rPr>
            <b/>
            <sz val="8"/>
            <color indexed="81"/>
            <rFont val="Tahoma"/>
            <family val="2"/>
            <charset val="204"/>
          </rPr>
          <t>Ввод целого числа</t>
        </r>
      </text>
    </comment>
    <comment ref="AA141" authorId="3" shapeId="0">
      <text>
        <r>
          <rPr>
            <b/>
            <sz val="8"/>
            <color indexed="81"/>
            <rFont val="Tahoma"/>
            <family val="2"/>
            <charset val="204"/>
          </rPr>
          <t>Примечание: Автоматическое округление до десятых.</t>
        </r>
      </text>
    </comment>
    <comment ref="AB141" authorId="3" shapeId="0">
      <text>
        <r>
          <rPr>
            <b/>
            <sz val="8"/>
            <color indexed="81"/>
            <rFont val="Tahoma"/>
            <family val="2"/>
            <charset val="204"/>
          </rPr>
          <t>Примечание: Автоматическое округление до сотых.</t>
        </r>
      </text>
    </comment>
    <comment ref="AC141" authorId="3" shapeId="0">
      <text>
        <r>
          <rPr>
            <b/>
            <sz val="8"/>
            <color indexed="81"/>
            <rFont val="Tahoma"/>
            <family val="2"/>
            <charset val="204"/>
          </rPr>
          <t>Примечание: Автоматическое округление до десятых.</t>
        </r>
      </text>
    </comment>
    <comment ref="AD141" authorId="3" shapeId="0">
      <text>
        <r>
          <rPr>
            <b/>
            <sz val="8"/>
            <color indexed="81"/>
            <rFont val="Tahoma"/>
            <family val="2"/>
            <charset val="204"/>
          </rPr>
          <t>Примечание: Автоматическое округление до десятых.</t>
        </r>
      </text>
    </comment>
    <comment ref="AF141" authorId="3" shapeId="0">
      <text>
        <r>
          <rPr>
            <b/>
            <sz val="8"/>
            <color indexed="81"/>
            <rFont val="Tahoma"/>
            <family val="2"/>
            <charset val="204"/>
          </rPr>
          <t>Ввод целого числа</t>
        </r>
      </text>
    </comment>
    <comment ref="AG141" authorId="3" shapeId="0">
      <text>
        <r>
          <rPr>
            <b/>
            <sz val="8"/>
            <color indexed="81"/>
            <rFont val="Tahoma"/>
            <family val="2"/>
            <charset val="204"/>
          </rPr>
          <t>Примечание: Автоматическое округление до сотых.</t>
        </r>
      </text>
    </comment>
    <comment ref="Z142" authorId="3" shapeId="0">
      <text>
        <r>
          <rPr>
            <b/>
            <sz val="8"/>
            <color indexed="81"/>
            <rFont val="Tahoma"/>
            <family val="2"/>
            <charset val="204"/>
          </rPr>
          <t>Ввод целого числа</t>
        </r>
      </text>
    </comment>
    <comment ref="AA142" authorId="3" shapeId="0">
      <text>
        <r>
          <rPr>
            <b/>
            <sz val="8"/>
            <color indexed="81"/>
            <rFont val="Tahoma"/>
            <family val="2"/>
            <charset val="204"/>
          </rPr>
          <t>Примечание: Автоматическое округление до десятых.</t>
        </r>
      </text>
    </comment>
    <comment ref="AB142" authorId="3" shapeId="0">
      <text>
        <r>
          <rPr>
            <b/>
            <sz val="8"/>
            <color indexed="81"/>
            <rFont val="Tahoma"/>
            <family val="2"/>
            <charset val="204"/>
          </rPr>
          <t>Примечание: Автоматическое округление до сотых.</t>
        </r>
      </text>
    </comment>
    <comment ref="AC142" authorId="3" shapeId="0">
      <text>
        <r>
          <rPr>
            <b/>
            <sz val="8"/>
            <color indexed="81"/>
            <rFont val="Tahoma"/>
            <family val="2"/>
            <charset val="204"/>
          </rPr>
          <t>Примечание: Автоматическое округление до десятых.</t>
        </r>
      </text>
    </comment>
    <comment ref="AD142" authorId="3" shapeId="0">
      <text>
        <r>
          <rPr>
            <b/>
            <sz val="8"/>
            <color indexed="81"/>
            <rFont val="Tahoma"/>
            <family val="2"/>
            <charset val="204"/>
          </rPr>
          <t>Примечание: Автоматическое округление до десятых.</t>
        </r>
      </text>
    </comment>
    <comment ref="AF142" authorId="3" shapeId="0">
      <text>
        <r>
          <rPr>
            <b/>
            <sz val="8"/>
            <color indexed="81"/>
            <rFont val="Tahoma"/>
            <family val="2"/>
            <charset val="204"/>
          </rPr>
          <t>Ввод целого числа</t>
        </r>
      </text>
    </comment>
    <comment ref="AG142" authorId="3" shapeId="0">
      <text>
        <r>
          <rPr>
            <b/>
            <sz val="8"/>
            <color indexed="81"/>
            <rFont val="Tahoma"/>
            <family val="2"/>
            <charset val="204"/>
          </rPr>
          <t>Примечание: Автоматическое округление до сотых.</t>
        </r>
      </text>
    </comment>
    <comment ref="Z143" authorId="3" shapeId="0">
      <text>
        <r>
          <rPr>
            <b/>
            <sz val="8"/>
            <color indexed="81"/>
            <rFont val="Tahoma"/>
            <family val="2"/>
            <charset val="204"/>
          </rPr>
          <t>Ввод целого числа</t>
        </r>
      </text>
    </comment>
    <comment ref="AA143" authorId="3" shapeId="0">
      <text>
        <r>
          <rPr>
            <b/>
            <sz val="8"/>
            <color indexed="81"/>
            <rFont val="Tahoma"/>
            <family val="2"/>
            <charset val="204"/>
          </rPr>
          <t>Примечание: Автоматическое округление до десятых.</t>
        </r>
      </text>
    </comment>
    <comment ref="AB143" authorId="3" shapeId="0">
      <text>
        <r>
          <rPr>
            <b/>
            <sz val="8"/>
            <color indexed="81"/>
            <rFont val="Tahoma"/>
            <family val="2"/>
            <charset val="204"/>
          </rPr>
          <t>Примечание: Автоматическое округление до сотых.</t>
        </r>
      </text>
    </comment>
    <comment ref="AC143" authorId="3" shapeId="0">
      <text>
        <r>
          <rPr>
            <b/>
            <sz val="8"/>
            <color indexed="81"/>
            <rFont val="Tahoma"/>
            <family val="2"/>
            <charset val="204"/>
          </rPr>
          <t>Примечание: Автоматическое округление до десятых.</t>
        </r>
      </text>
    </comment>
    <comment ref="AD143" authorId="3" shapeId="0">
      <text>
        <r>
          <rPr>
            <b/>
            <sz val="8"/>
            <color indexed="81"/>
            <rFont val="Tahoma"/>
            <family val="2"/>
            <charset val="204"/>
          </rPr>
          <t>Примечание: Автоматическое округление до десятых.</t>
        </r>
      </text>
    </comment>
    <comment ref="AF143" authorId="3" shapeId="0">
      <text>
        <r>
          <rPr>
            <b/>
            <sz val="8"/>
            <color indexed="81"/>
            <rFont val="Tahoma"/>
            <family val="2"/>
            <charset val="204"/>
          </rPr>
          <t>Ввод целого числа</t>
        </r>
      </text>
    </comment>
    <comment ref="AG143" authorId="3" shapeId="0">
      <text>
        <r>
          <rPr>
            <b/>
            <sz val="8"/>
            <color indexed="81"/>
            <rFont val="Tahoma"/>
            <family val="2"/>
            <charset val="204"/>
          </rPr>
          <t>Примечание: Автоматическое округление до сотых.</t>
        </r>
      </text>
    </comment>
    <comment ref="Z144" authorId="3" shapeId="0">
      <text>
        <r>
          <rPr>
            <b/>
            <sz val="8"/>
            <color indexed="81"/>
            <rFont val="Tahoma"/>
            <family val="2"/>
            <charset val="204"/>
          </rPr>
          <t>Ввод целого числа</t>
        </r>
      </text>
    </comment>
    <comment ref="AA144" authorId="3" shapeId="0">
      <text>
        <r>
          <rPr>
            <b/>
            <sz val="8"/>
            <color indexed="81"/>
            <rFont val="Tahoma"/>
            <family val="2"/>
            <charset val="204"/>
          </rPr>
          <t>Примечание: Автоматическое округление до десятых.</t>
        </r>
      </text>
    </comment>
    <comment ref="AB144" authorId="3" shapeId="0">
      <text>
        <r>
          <rPr>
            <b/>
            <sz val="8"/>
            <color indexed="81"/>
            <rFont val="Tahoma"/>
            <family val="2"/>
            <charset val="204"/>
          </rPr>
          <t>Примечание: Автоматическое округление до сотых.</t>
        </r>
      </text>
    </comment>
    <comment ref="AC144" authorId="3" shapeId="0">
      <text>
        <r>
          <rPr>
            <b/>
            <sz val="8"/>
            <color indexed="81"/>
            <rFont val="Tahoma"/>
            <family val="2"/>
            <charset val="204"/>
          </rPr>
          <t>Примечание: Автоматическое округление до десятых.</t>
        </r>
      </text>
    </comment>
    <comment ref="AD144" authorId="3" shapeId="0">
      <text>
        <r>
          <rPr>
            <b/>
            <sz val="8"/>
            <color indexed="81"/>
            <rFont val="Tahoma"/>
            <family val="2"/>
            <charset val="204"/>
          </rPr>
          <t>Примечание: Автоматическое округление до десятых.</t>
        </r>
      </text>
    </comment>
    <comment ref="AF144" authorId="3" shapeId="0">
      <text>
        <r>
          <rPr>
            <b/>
            <sz val="8"/>
            <color indexed="81"/>
            <rFont val="Tahoma"/>
            <family val="2"/>
            <charset val="204"/>
          </rPr>
          <t>Ввод целого числа</t>
        </r>
      </text>
    </comment>
    <comment ref="AG144" authorId="3" shapeId="0">
      <text>
        <r>
          <rPr>
            <b/>
            <sz val="8"/>
            <color indexed="81"/>
            <rFont val="Tahoma"/>
            <family val="2"/>
            <charset val="204"/>
          </rPr>
          <t>Примечание: Автоматическое округление до сотых.</t>
        </r>
      </text>
    </comment>
    <comment ref="Z145" authorId="3" shapeId="0">
      <text>
        <r>
          <rPr>
            <b/>
            <sz val="8"/>
            <color indexed="81"/>
            <rFont val="Tahoma"/>
            <family val="2"/>
            <charset val="204"/>
          </rPr>
          <t>Ввод целого числа</t>
        </r>
      </text>
    </comment>
    <comment ref="AA145" authorId="3" shapeId="0">
      <text>
        <r>
          <rPr>
            <b/>
            <sz val="8"/>
            <color indexed="81"/>
            <rFont val="Tahoma"/>
            <family val="2"/>
            <charset val="204"/>
          </rPr>
          <t>Примечание: Автоматическое округление до десятых.</t>
        </r>
      </text>
    </comment>
    <comment ref="AB145" authorId="3" shapeId="0">
      <text>
        <r>
          <rPr>
            <b/>
            <sz val="8"/>
            <color indexed="81"/>
            <rFont val="Tahoma"/>
            <family val="2"/>
            <charset val="204"/>
          </rPr>
          <t>Примечание: Автоматическое округление до сотых.</t>
        </r>
      </text>
    </comment>
    <comment ref="AC145" authorId="3" shapeId="0">
      <text>
        <r>
          <rPr>
            <b/>
            <sz val="8"/>
            <color indexed="81"/>
            <rFont val="Tahoma"/>
            <family val="2"/>
            <charset val="204"/>
          </rPr>
          <t>Примечание: Автоматическое округление до десятых.</t>
        </r>
      </text>
    </comment>
    <comment ref="AD145" authorId="3" shapeId="0">
      <text>
        <r>
          <rPr>
            <b/>
            <sz val="8"/>
            <color indexed="81"/>
            <rFont val="Tahoma"/>
            <family val="2"/>
            <charset val="204"/>
          </rPr>
          <t>Примечание: Автоматическое округление до десятых.</t>
        </r>
      </text>
    </comment>
    <comment ref="AF145" authorId="3" shapeId="0">
      <text>
        <r>
          <rPr>
            <b/>
            <sz val="8"/>
            <color indexed="81"/>
            <rFont val="Tahoma"/>
            <family val="2"/>
            <charset val="204"/>
          </rPr>
          <t>Ввод целого числа</t>
        </r>
      </text>
    </comment>
    <comment ref="AG145" authorId="3" shapeId="0">
      <text>
        <r>
          <rPr>
            <b/>
            <sz val="8"/>
            <color indexed="81"/>
            <rFont val="Tahoma"/>
            <family val="2"/>
            <charset val="204"/>
          </rPr>
          <t>Примечание: Автоматическое округление до сотых.</t>
        </r>
      </text>
    </comment>
    <comment ref="Z146" authorId="3" shapeId="0">
      <text>
        <r>
          <rPr>
            <b/>
            <sz val="8"/>
            <color indexed="81"/>
            <rFont val="Tahoma"/>
            <family val="2"/>
            <charset val="204"/>
          </rPr>
          <t>Ввод целого числа</t>
        </r>
      </text>
    </comment>
    <comment ref="AA146" authorId="3" shapeId="0">
      <text>
        <r>
          <rPr>
            <b/>
            <sz val="8"/>
            <color indexed="81"/>
            <rFont val="Tahoma"/>
            <family val="2"/>
            <charset val="204"/>
          </rPr>
          <t>Примечание: Автоматическое округление до десятых.</t>
        </r>
      </text>
    </comment>
    <comment ref="AB146" authorId="3" shapeId="0">
      <text>
        <r>
          <rPr>
            <b/>
            <sz val="8"/>
            <color indexed="81"/>
            <rFont val="Tahoma"/>
            <family val="2"/>
            <charset val="204"/>
          </rPr>
          <t>Примечание: Автоматическое округление до сотых.</t>
        </r>
      </text>
    </comment>
    <comment ref="AC146" authorId="3" shapeId="0">
      <text>
        <r>
          <rPr>
            <b/>
            <sz val="8"/>
            <color indexed="81"/>
            <rFont val="Tahoma"/>
            <family val="2"/>
            <charset val="204"/>
          </rPr>
          <t>Примечание: Автоматическое округление до десятых.</t>
        </r>
      </text>
    </comment>
    <comment ref="AD146" authorId="3" shapeId="0">
      <text>
        <r>
          <rPr>
            <b/>
            <sz val="8"/>
            <color indexed="81"/>
            <rFont val="Tahoma"/>
            <family val="2"/>
            <charset val="204"/>
          </rPr>
          <t>Примечание: Автоматическое округление до десятых.</t>
        </r>
      </text>
    </comment>
    <comment ref="AF146" authorId="3" shapeId="0">
      <text>
        <r>
          <rPr>
            <b/>
            <sz val="8"/>
            <color indexed="81"/>
            <rFont val="Tahoma"/>
            <family val="2"/>
            <charset val="204"/>
          </rPr>
          <t>Ввод целого числа</t>
        </r>
      </text>
    </comment>
    <comment ref="AG146" authorId="3" shapeId="0">
      <text>
        <r>
          <rPr>
            <b/>
            <sz val="8"/>
            <color indexed="81"/>
            <rFont val="Tahoma"/>
            <family val="2"/>
            <charset val="204"/>
          </rPr>
          <t>Примечание: Автоматическое округление до сотых.</t>
        </r>
      </text>
    </comment>
    <comment ref="Z147" authorId="3" shapeId="0">
      <text>
        <r>
          <rPr>
            <b/>
            <sz val="8"/>
            <color indexed="81"/>
            <rFont val="Tahoma"/>
            <family val="2"/>
            <charset val="204"/>
          </rPr>
          <t>Ввод целого числа</t>
        </r>
      </text>
    </comment>
    <comment ref="AA147" authorId="3" shapeId="0">
      <text>
        <r>
          <rPr>
            <b/>
            <sz val="8"/>
            <color indexed="81"/>
            <rFont val="Tahoma"/>
            <family val="2"/>
            <charset val="204"/>
          </rPr>
          <t>Примечание: Автоматическое округление до десятых.</t>
        </r>
      </text>
    </comment>
    <comment ref="AB147" authorId="3" shapeId="0">
      <text>
        <r>
          <rPr>
            <b/>
            <sz val="8"/>
            <color indexed="81"/>
            <rFont val="Tahoma"/>
            <family val="2"/>
            <charset val="204"/>
          </rPr>
          <t>Примечание: Автоматическое округление до сотых.</t>
        </r>
      </text>
    </comment>
    <comment ref="AC147" authorId="3" shapeId="0">
      <text>
        <r>
          <rPr>
            <b/>
            <sz val="8"/>
            <color indexed="81"/>
            <rFont val="Tahoma"/>
            <family val="2"/>
            <charset val="204"/>
          </rPr>
          <t>Примечание: Автоматическое округление до десятых.</t>
        </r>
      </text>
    </comment>
    <comment ref="AD147" authorId="3" shapeId="0">
      <text>
        <r>
          <rPr>
            <b/>
            <sz val="8"/>
            <color indexed="81"/>
            <rFont val="Tahoma"/>
            <family val="2"/>
            <charset val="204"/>
          </rPr>
          <t>Примечание: Автоматическое округление до десятых.</t>
        </r>
      </text>
    </comment>
    <comment ref="AF147" authorId="3" shapeId="0">
      <text>
        <r>
          <rPr>
            <b/>
            <sz val="8"/>
            <color indexed="81"/>
            <rFont val="Tahoma"/>
            <family val="2"/>
            <charset val="204"/>
          </rPr>
          <t>Ввод целого числа</t>
        </r>
      </text>
    </comment>
    <comment ref="AG147" authorId="3" shapeId="0">
      <text>
        <r>
          <rPr>
            <b/>
            <sz val="8"/>
            <color indexed="81"/>
            <rFont val="Tahoma"/>
            <family val="2"/>
            <charset val="204"/>
          </rPr>
          <t>Примечание: Автоматическое округление до сотых.</t>
        </r>
      </text>
    </comment>
    <comment ref="Z148" authorId="3" shapeId="0">
      <text>
        <r>
          <rPr>
            <b/>
            <sz val="8"/>
            <color indexed="81"/>
            <rFont val="Tahoma"/>
            <family val="2"/>
            <charset val="204"/>
          </rPr>
          <t>Ввод целого числа</t>
        </r>
      </text>
    </comment>
    <comment ref="AA148" authorId="3" shapeId="0">
      <text>
        <r>
          <rPr>
            <b/>
            <sz val="8"/>
            <color indexed="81"/>
            <rFont val="Tahoma"/>
            <family val="2"/>
            <charset val="204"/>
          </rPr>
          <t>Примечание: Автоматическое округление до десятых.</t>
        </r>
      </text>
    </comment>
    <comment ref="AB148" authorId="3" shapeId="0">
      <text>
        <r>
          <rPr>
            <b/>
            <sz val="8"/>
            <color indexed="81"/>
            <rFont val="Tahoma"/>
            <family val="2"/>
            <charset val="204"/>
          </rPr>
          <t>Примечание: Автоматическое округление до сотых.</t>
        </r>
      </text>
    </comment>
    <comment ref="AC148" authorId="3" shapeId="0">
      <text>
        <r>
          <rPr>
            <b/>
            <sz val="8"/>
            <color indexed="81"/>
            <rFont val="Tahoma"/>
            <family val="2"/>
            <charset val="204"/>
          </rPr>
          <t>Примечание: Автоматическое округление до десятых.</t>
        </r>
      </text>
    </comment>
    <comment ref="AD148" authorId="3" shapeId="0">
      <text>
        <r>
          <rPr>
            <b/>
            <sz val="8"/>
            <color indexed="81"/>
            <rFont val="Tahoma"/>
            <family val="2"/>
            <charset val="204"/>
          </rPr>
          <t>Примечание: Автоматическое округление до десятых.</t>
        </r>
      </text>
    </comment>
    <comment ref="AF148" authorId="3" shapeId="0">
      <text>
        <r>
          <rPr>
            <b/>
            <sz val="8"/>
            <color indexed="81"/>
            <rFont val="Tahoma"/>
            <family val="2"/>
            <charset val="204"/>
          </rPr>
          <t>Ввод целого числа</t>
        </r>
      </text>
    </comment>
    <comment ref="AG148" authorId="3" shapeId="0">
      <text>
        <r>
          <rPr>
            <b/>
            <sz val="8"/>
            <color indexed="81"/>
            <rFont val="Tahoma"/>
            <family val="2"/>
            <charset val="204"/>
          </rPr>
          <t>Примечание: Автоматическое округление до сотых.</t>
        </r>
      </text>
    </comment>
    <comment ref="Z149" authorId="3" shapeId="0">
      <text>
        <r>
          <rPr>
            <b/>
            <sz val="8"/>
            <color indexed="81"/>
            <rFont val="Tahoma"/>
            <family val="2"/>
            <charset val="204"/>
          </rPr>
          <t>Ввод целого числа</t>
        </r>
      </text>
    </comment>
    <comment ref="AA149" authorId="3" shapeId="0">
      <text>
        <r>
          <rPr>
            <b/>
            <sz val="8"/>
            <color indexed="81"/>
            <rFont val="Tahoma"/>
            <family val="2"/>
            <charset val="204"/>
          </rPr>
          <t>Примечание: Автоматическое округление до десятых.</t>
        </r>
      </text>
    </comment>
    <comment ref="AB149" authorId="3" shapeId="0">
      <text>
        <r>
          <rPr>
            <b/>
            <sz val="8"/>
            <color indexed="81"/>
            <rFont val="Tahoma"/>
            <family val="2"/>
            <charset val="204"/>
          </rPr>
          <t>Примечание: Автоматическое округление до сотых.</t>
        </r>
      </text>
    </comment>
    <comment ref="AC149" authorId="3" shapeId="0">
      <text>
        <r>
          <rPr>
            <b/>
            <sz val="8"/>
            <color indexed="81"/>
            <rFont val="Tahoma"/>
            <family val="2"/>
            <charset val="204"/>
          </rPr>
          <t>Примечание: Автоматическое округление до десятых.</t>
        </r>
      </text>
    </comment>
    <comment ref="AD149" authorId="3" shapeId="0">
      <text>
        <r>
          <rPr>
            <b/>
            <sz val="8"/>
            <color indexed="81"/>
            <rFont val="Tahoma"/>
            <family val="2"/>
            <charset val="204"/>
          </rPr>
          <t>Примечание: Автоматическое округление до десятых.</t>
        </r>
      </text>
    </comment>
    <comment ref="AF149" authorId="3" shapeId="0">
      <text>
        <r>
          <rPr>
            <b/>
            <sz val="8"/>
            <color indexed="81"/>
            <rFont val="Tahoma"/>
            <family val="2"/>
            <charset val="204"/>
          </rPr>
          <t>Ввод целого числа</t>
        </r>
      </text>
    </comment>
    <comment ref="AG149" authorId="3" shapeId="0">
      <text>
        <r>
          <rPr>
            <b/>
            <sz val="8"/>
            <color indexed="81"/>
            <rFont val="Tahoma"/>
            <family val="2"/>
            <charset val="204"/>
          </rPr>
          <t>Примечание: Автоматическое округление до сотых.</t>
        </r>
      </text>
    </comment>
    <comment ref="Z150" authorId="3" shapeId="0">
      <text>
        <r>
          <rPr>
            <b/>
            <sz val="8"/>
            <color indexed="81"/>
            <rFont val="Tahoma"/>
            <family val="2"/>
            <charset val="204"/>
          </rPr>
          <t>Ввод целого числа</t>
        </r>
      </text>
    </comment>
    <comment ref="AA150" authorId="3" shapeId="0">
      <text>
        <r>
          <rPr>
            <b/>
            <sz val="8"/>
            <color indexed="81"/>
            <rFont val="Tahoma"/>
            <family val="2"/>
            <charset val="204"/>
          </rPr>
          <t>Примечание: Автоматическое округление до десятых.</t>
        </r>
      </text>
    </comment>
    <comment ref="AB150" authorId="3" shapeId="0">
      <text>
        <r>
          <rPr>
            <b/>
            <sz val="8"/>
            <color indexed="81"/>
            <rFont val="Tahoma"/>
            <family val="2"/>
            <charset val="204"/>
          </rPr>
          <t>Примечание: Автоматическое округление до сотых.</t>
        </r>
      </text>
    </comment>
    <comment ref="AC150" authorId="3" shapeId="0">
      <text>
        <r>
          <rPr>
            <b/>
            <sz val="8"/>
            <color indexed="81"/>
            <rFont val="Tahoma"/>
            <family val="2"/>
            <charset val="204"/>
          </rPr>
          <t>Примечание: Автоматическое округление до десятых.</t>
        </r>
      </text>
    </comment>
    <comment ref="AD150" authorId="3" shapeId="0">
      <text>
        <r>
          <rPr>
            <b/>
            <sz val="8"/>
            <color indexed="81"/>
            <rFont val="Tahoma"/>
            <family val="2"/>
            <charset val="204"/>
          </rPr>
          <t>Примечание: Автоматическое округление до десятых.</t>
        </r>
      </text>
    </comment>
    <comment ref="AF150" authorId="3" shapeId="0">
      <text>
        <r>
          <rPr>
            <b/>
            <sz val="8"/>
            <color indexed="81"/>
            <rFont val="Tahoma"/>
            <family val="2"/>
            <charset val="204"/>
          </rPr>
          <t>Ввод целого числа</t>
        </r>
      </text>
    </comment>
    <comment ref="AG150" authorId="3" shapeId="0">
      <text>
        <r>
          <rPr>
            <b/>
            <sz val="8"/>
            <color indexed="81"/>
            <rFont val="Tahoma"/>
            <family val="2"/>
            <charset val="204"/>
          </rPr>
          <t>Примечание: Автоматическое округление до сотых.</t>
        </r>
      </text>
    </comment>
    <comment ref="Z151" authorId="3" shapeId="0">
      <text>
        <r>
          <rPr>
            <b/>
            <sz val="8"/>
            <color indexed="81"/>
            <rFont val="Tahoma"/>
            <family val="2"/>
            <charset val="204"/>
          </rPr>
          <t>Ввод целого числа</t>
        </r>
      </text>
    </comment>
    <comment ref="AA151" authorId="3" shapeId="0">
      <text>
        <r>
          <rPr>
            <b/>
            <sz val="8"/>
            <color indexed="81"/>
            <rFont val="Tahoma"/>
            <family val="2"/>
            <charset val="204"/>
          </rPr>
          <t>Примечание: Автоматическое округление до десятых.</t>
        </r>
      </text>
    </comment>
    <comment ref="AB151" authorId="3" shapeId="0">
      <text>
        <r>
          <rPr>
            <b/>
            <sz val="8"/>
            <color indexed="81"/>
            <rFont val="Tahoma"/>
            <family val="2"/>
            <charset val="204"/>
          </rPr>
          <t>Примечание: Автоматическое округление до сотых.</t>
        </r>
      </text>
    </comment>
    <comment ref="AC151" authorId="3" shapeId="0">
      <text>
        <r>
          <rPr>
            <b/>
            <sz val="8"/>
            <color indexed="81"/>
            <rFont val="Tahoma"/>
            <family val="2"/>
            <charset val="204"/>
          </rPr>
          <t>Примечание: Автоматическое округление до десятых.</t>
        </r>
      </text>
    </comment>
    <comment ref="AD151" authorId="3" shapeId="0">
      <text>
        <r>
          <rPr>
            <b/>
            <sz val="8"/>
            <color indexed="81"/>
            <rFont val="Tahoma"/>
            <family val="2"/>
            <charset val="204"/>
          </rPr>
          <t>Примечание: Автоматическое округление до десятых.</t>
        </r>
      </text>
    </comment>
    <comment ref="AF151" authorId="3" shapeId="0">
      <text>
        <r>
          <rPr>
            <b/>
            <sz val="8"/>
            <color indexed="81"/>
            <rFont val="Tahoma"/>
            <family val="2"/>
            <charset val="204"/>
          </rPr>
          <t>Ввод целого числа</t>
        </r>
      </text>
    </comment>
    <comment ref="AG151" authorId="3" shapeId="0">
      <text>
        <r>
          <rPr>
            <b/>
            <sz val="8"/>
            <color indexed="81"/>
            <rFont val="Tahoma"/>
            <family val="2"/>
            <charset val="204"/>
          </rPr>
          <t>Примечание: Автоматическое округление до сотых.</t>
        </r>
      </text>
    </comment>
    <comment ref="Z152" authorId="3" shapeId="0">
      <text>
        <r>
          <rPr>
            <b/>
            <sz val="8"/>
            <color indexed="81"/>
            <rFont val="Tahoma"/>
            <family val="2"/>
            <charset val="204"/>
          </rPr>
          <t>Ввод целого числа</t>
        </r>
      </text>
    </comment>
    <comment ref="AA152" authorId="3" shapeId="0">
      <text>
        <r>
          <rPr>
            <b/>
            <sz val="8"/>
            <color indexed="81"/>
            <rFont val="Tahoma"/>
            <family val="2"/>
            <charset val="204"/>
          </rPr>
          <t>Примечание: Автоматическое округление до десятых.</t>
        </r>
      </text>
    </comment>
    <comment ref="AB152" authorId="3" shapeId="0">
      <text>
        <r>
          <rPr>
            <b/>
            <sz val="8"/>
            <color indexed="81"/>
            <rFont val="Tahoma"/>
            <family val="2"/>
            <charset val="204"/>
          </rPr>
          <t>Примечание: Автоматическое округление до сотых.</t>
        </r>
      </text>
    </comment>
    <comment ref="AC152" authorId="3" shapeId="0">
      <text>
        <r>
          <rPr>
            <b/>
            <sz val="8"/>
            <color indexed="81"/>
            <rFont val="Tahoma"/>
            <family val="2"/>
            <charset val="204"/>
          </rPr>
          <t>Примечание: Автоматическое округление до десятых.</t>
        </r>
      </text>
    </comment>
    <comment ref="AD152" authorId="3" shapeId="0">
      <text>
        <r>
          <rPr>
            <b/>
            <sz val="8"/>
            <color indexed="81"/>
            <rFont val="Tahoma"/>
            <family val="2"/>
            <charset val="204"/>
          </rPr>
          <t>Примечание: Автоматическое округление до десятых.</t>
        </r>
      </text>
    </comment>
    <comment ref="AF152" authorId="3" shapeId="0">
      <text>
        <r>
          <rPr>
            <b/>
            <sz val="8"/>
            <color indexed="81"/>
            <rFont val="Tahoma"/>
            <family val="2"/>
            <charset val="204"/>
          </rPr>
          <t>Ввод целого числа</t>
        </r>
      </text>
    </comment>
    <comment ref="AG152" authorId="3" shapeId="0">
      <text>
        <r>
          <rPr>
            <b/>
            <sz val="8"/>
            <color indexed="81"/>
            <rFont val="Tahoma"/>
            <family val="2"/>
            <charset val="204"/>
          </rPr>
          <t>Примечание: Автоматическое округление до сотых.</t>
        </r>
      </text>
    </comment>
    <comment ref="Z153" authorId="3" shapeId="0">
      <text>
        <r>
          <rPr>
            <b/>
            <sz val="8"/>
            <color indexed="81"/>
            <rFont val="Tahoma"/>
            <family val="2"/>
            <charset val="204"/>
          </rPr>
          <t>Ввод целого числа</t>
        </r>
      </text>
    </comment>
    <comment ref="AA153" authorId="3" shapeId="0">
      <text>
        <r>
          <rPr>
            <b/>
            <sz val="8"/>
            <color indexed="81"/>
            <rFont val="Tahoma"/>
            <family val="2"/>
            <charset val="204"/>
          </rPr>
          <t>Примечание: Автоматическое округление до десятых.</t>
        </r>
      </text>
    </comment>
    <comment ref="AB153" authorId="3" shapeId="0">
      <text>
        <r>
          <rPr>
            <b/>
            <sz val="8"/>
            <color indexed="81"/>
            <rFont val="Tahoma"/>
            <family val="2"/>
            <charset val="204"/>
          </rPr>
          <t>Примечание: Автоматическое округление до сотых.</t>
        </r>
      </text>
    </comment>
    <comment ref="AC153" authorId="3" shapeId="0">
      <text>
        <r>
          <rPr>
            <b/>
            <sz val="8"/>
            <color indexed="81"/>
            <rFont val="Tahoma"/>
            <family val="2"/>
            <charset val="204"/>
          </rPr>
          <t>Примечание: Автоматическое округление до десятых.</t>
        </r>
      </text>
    </comment>
    <comment ref="AD153" authorId="3" shapeId="0">
      <text>
        <r>
          <rPr>
            <b/>
            <sz val="8"/>
            <color indexed="81"/>
            <rFont val="Tahoma"/>
            <family val="2"/>
            <charset val="204"/>
          </rPr>
          <t>Примечание: Автоматическое округление до десятых.</t>
        </r>
      </text>
    </comment>
    <comment ref="AF153" authorId="3" shapeId="0">
      <text>
        <r>
          <rPr>
            <b/>
            <sz val="8"/>
            <color indexed="81"/>
            <rFont val="Tahoma"/>
            <family val="2"/>
            <charset val="204"/>
          </rPr>
          <t>Ввод целого числа</t>
        </r>
      </text>
    </comment>
    <comment ref="AG153" authorId="3" shapeId="0">
      <text>
        <r>
          <rPr>
            <b/>
            <sz val="8"/>
            <color indexed="81"/>
            <rFont val="Tahoma"/>
            <family val="2"/>
            <charset val="204"/>
          </rPr>
          <t>Примечание: Автоматическое округление до сотых.</t>
        </r>
      </text>
    </comment>
    <comment ref="Z154" authorId="3" shapeId="0">
      <text>
        <r>
          <rPr>
            <b/>
            <sz val="8"/>
            <color indexed="81"/>
            <rFont val="Tahoma"/>
            <family val="2"/>
            <charset val="204"/>
          </rPr>
          <t>Ввод целого числа</t>
        </r>
      </text>
    </comment>
    <comment ref="AA154" authorId="3" shapeId="0">
      <text>
        <r>
          <rPr>
            <b/>
            <sz val="8"/>
            <color indexed="81"/>
            <rFont val="Tahoma"/>
            <family val="2"/>
            <charset val="204"/>
          </rPr>
          <t>Примечание: Автоматическое округление до десятых.</t>
        </r>
      </text>
    </comment>
    <comment ref="AB154" authorId="3" shapeId="0">
      <text>
        <r>
          <rPr>
            <b/>
            <sz val="8"/>
            <color indexed="81"/>
            <rFont val="Tahoma"/>
            <family val="2"/>
            <charset val="204"/>
          </rPr>
          <t>Примечание: Автоматическое округление до сотых.</t>
        </r>
      </text>
    </comment>
    <comment ref="AC154" authorId="3" shapeId="0">
      <text>
        <r>
          <rPr>
            <b/>
            <sz val="8"/>
            <color indexed="81"/>
            <rFont val="Tahoma"/>
            <family val="2"/>
            <charset val="204"/>
          </rPr>
          <t>Примечание: Автоматическое округление до десятых.</t>
        </r>
      </text>
    </comment>
    <comment ref="AD154" authorId="3" shapeId="0">
      <text>
        <r>
          <rPr>
            <b/>
            <sz val="8"/>
            <color indexed="81"/>
            <rFont val="Tahoma"/>
            <family val="2"/>
            <charset val="204"/>
          </rPr>
          <t>Примечание: Автоматическое округление до десятых.</t>
        </r>
      </text>
    </comment>
    <comment ref="AF154" authorId="3" shapeId="0">
      <text>
        <r>
          <rPr>
            <b/>
            <sz val="8"/>
            <color indexed="81"/>
            <rFont val="Tahoma"/>
            <family val="2"/>
            <charset val="204"/>
          </rPr>
          <t>Ввод целого числа</t>
        </r>
      </text>
    </comment>
    <comment ref="AG154" authorId="3" shapeId="0">
      <text>
        <r>
          <rPr>
            <b/>
            <sz val="8"/>
            <color indexed="81"/>
            <rFont val="Tahoma"/>
            <family val="2"/>
            <charset val="204"/>
          </rPr>
          <t>Примечание: Автоматическое округление до сотых.</t>
        </r>
      </text>
    </comment>
    <comment ref="Z155" authorId="3" shapeId="0">
      <text>
        <r>
          <rPr>
            <b/>
            <sz val="8"/>
            <color indexed="81"/>
            <rFont val="Tahoma"/>
            <family val="2"/>
            <charset val="204"/>
          </rPr>
          <t>Ввод целого числа</t>
        </r>
      </text>
    </comment>
    <comment ref="AA155" authorId="3" shapeId="0">
      <text>
        <r>
          <rPr>
            <b/>
            <sz val="8"/>
            <color indexed="81"/>
            <rFont val="Tahoma"/>
            <family val="2"/>
            <charset val="204"/>
          </rPr>
          <t>Примечание: Автоматическое округление до десятых.</t>
        </r>
      </text>
    </comment>
    <comment ref="AB155" authorId="3" shapeId="0">
      <text>
        <r>
          <rPr>
            <b/>
            <sz val="8"/>
            <color indexed="81"/>
            <rFont val="Tahoma"/>
            <family val="2"/>
            <charset val="204"/>
          </rPr>
          <t>Примечание: Автоматическое округление до сотых.</t>
        </r>
      </text>
    </comment>
    <comment ref="AC155" authorId="3" shapeId="0">
      <text>
        <r>
          <rPr>
            <b/>
            <sz val="8"/>
            <color indexed="81"/>
            <rFont val="Tahoma"/>
            <family val="2"/>
            <charset val="204"/>
          </rPr>
          <t>Примечание: Автоматическое округление до десятых.</t>
        </r>
      </text>
    </comment>
    <comment ref="AD155" authorId="3" shapeId="0">
      <text>
        <r>
          <rPr>
            <b/>
            <sz val="8"/>
            <color indexed="81"/>
            <rFont val="Tahoma"/>
            <family val="2"/>
            <charset val="204"/>
          </rPr>
          <t>Примечание: Автоматическое округление до десятых.</t>
        </r>
      </text>
    </comment>
    <comment ref="AF155" authorId="3" shapeId="0">
      <text>
        <r>
          <rPr>
            <b/>
            <sz val="8"/>
            <color indexed="81"/>
            <rFont val="Tahoma"/>
            <family val="2"/>
            <charset val="204"/>
          </rPr>
          <t>Ввод целого числа</t>
        </r>
      </text>
    </comment>
    <comment ref="AG155" authorId="3" shapeId="0">
      <text>
        <r>
          <rPr>
            <b/>
            <sz val="8"/>
            <color indexed="81"/>
            <rFont val="Tahoma"/>
            <family val="2"/>
            <charset val="204"/>
          </rPr>
          <t>Примечание: Автоматическое округление до сотых.</t>
        </r>
      </text>
    </comment>
    <comment ref="Z156" authorId="3" shapeId="0">
      <text>
        <r>
          <rPr>
            <b/>
            <sz val="8"/>
            <color indexed="81"/>
            <rFont val="Tahoma"/>
            <family val="2"/>
            <charset val="204"/>
          </rPr>
          <t>Ввод целого числа</t>
        </r>
      </text>
    </comment>
    <comment ref="AA156" authorId="3" shapeId="0">
      <text>
        <r>
          <rPr>
            <b/>
            <sz val="8"/>
            <color indexed="81"/>
            <rFont val="Tahoma"/>
            <family val="2"/>
            <charset val="204"/>
          </rPr>
          <t>Примечание: Автоматическое округление до десятых.</t>
        </r>
      </text>
    </comment>
    <comment ref="AB156" authorId="3" shapeId="0">
      <text>
        <r>
          <rPr>
            <b/>
            <sz val="8"/>
            <color indexed="81"/>
            <rFont val="Tahoma"/>
            <family val="2"/>
            <charset val="204"/>
          </rPr>
          <t>Примечание: Автоматическое округление до сотых.</t>
        </r>
      </text>
    </comment>
    <comment ref="AC156" authorId="3" shapeId="0">
      <text>
        <r>
          <rPr>
            <b/>
            <sz val="8"/>
            <color indexed="81"/>
            <rFont val="Tahoma"/>
            <family val="2"/>
            <charset val="204"/>
          </rPr>
          <t>Примечание: Автоматическое округление до десятых.</t>
        </r>
      </text>
    </comment>
    <comment ref="AD156" authorId="3" shapeId="0">
      <text>
        <r>
          <rPr>
            <b/>
            <sz val="8"/>
            <color indexed="81"/>
            <rFont val="Tahoma"/>
            <family val="2"/>
            <charset val="204"/>
          </rPr>
          <t>Примечание: Автоматическое округление до десятых.</t>
        </r>
      </text>
    </comment>
    <comment ref="AF156" authorId="3" shapeId="0">
      <text>
        <r>
          <rPr>
            <b/>
            <sz val="8"/>
            <color indexed="81"/>
            <rFont val="Tahoma"/>
            <family val="2"/>
            <charset val="204"/>
          </rPr>
          <t>Ввод целого числа</t>
        </r>
      </text>
    </comment>
    <comment ref="AG156" authorId="3" shapeId="0">
      <text>
        <r>
          <rPr>
            <b/>
            <sz val="8"/>
            <color indexed="81"/>
            <rFont val="Tahoma"/>
            <family val="2"/>
            <charset val="204"/>
          </rPr>
          <t>Примечание: Автоматическое округление до сотых.</t>
        </r>
      </text>
    </comment>
    <comment ref="Z157" authorId="3" shapeId="0">
      <text>
        <r>
          <rPr>
            <b/>
            <sz val="8"/>
            <color indexed="81"/>
            <rFont val="Tahoma"/>
            <family val="2"/>
            <charset val="204"/>
          </rPr>
          <t>Ввод целого числа</t>
        </r>
      </text>
    </comment>
    <comment ref="AA157" authorId="3" shapeId="0">
      <text>
        <r>
          <rPr>
            <b/>
            <sz val="8"/>
            <color indexed="81"/>
            <rFont val="Tahoma"/>
            <family val="2"/>
            <charset val="204"/>
          </rPr>
          <t>Примечание: Автоматическое округление до десятых.</t>
        </r>
      </text>
    </comment>
    <comment ref="AB157" authorId="3" shapeId="0">
      <text>
        <r>
          <rPr>
            <b/>
            <sz val="8"/>
            <color indexed="81"/>
            <rFont val="Tahoma"/>
            <family val="2"/>
            <charset val="204"/>
          </rPr>
          <t>Примечание: Автоматическое округление до сотых.</t>
        </r>
      </text>
    </comment>
    <comment ref="AC157" authorId="3" shapeId="0">
      <text>
        <r>
          <rPr>
            <b/>
            <sz val="8"/>
            <color indexed="81"/>
            <rFont val="Tahoma"/>
            <family val="2"/>
            <charset val="204"/>
          </rPr>
          <t>Примечание: Автоматическое округление до десятых.</t>
        </r>
      </text>
    </comment>
    <comment ref="AD157" authorId="3" shapeId="0">
      <text>
        <r>
          <rPr>
            <b/>
            <sz val="8"/>
            <color indexed="81"/>
            <rFont val="Tahoma"/>
            <family val="2"/>
            <charset val="204"/>
          </rPr>
          <t>Примечание: Автоматическое округление до десятых.</t>
        </r>
      </text>
    </comment>
    <comment ref="AF157" authorId="3" shapeId="0">
      <text>
        <r>
          <rPr>
            <b/>
            <sz val="8"/>
            <color indexed="81"/>
            <rFont val="Tahoma"/>
            <family val="2"/>
            <charset val="204"/>
          </rPr>
          <t>Ввод целого числа</t>
        </r>
      </text>
    </comment>
    <comment ref="AG157" authorId="3" shapeId="0">
      <text>
        <r>
          <rPr>
            <b/>
            <sz val="8"/>
            <color indexed="81"/>
            <rFont val="Tahoma"/>
            <family val="2"/>
            <charset val="204"/>
          </rPr>
          <t>Примечание: Автоматическое округление до сотых.</t>
        </r>
      </text>
    </comment>
    <comment ref="Z158" authorId="3" shapeId="0">
      <text>
        <r>
          <rPr>
            <b/>
            <sz val="8"/>
            <color indexed="81"/>
            <rFont val="Tahoma"/>
            <family val="2"/>
            <charset val="204"/>
          </rPr>
          <t>Ввод целого числа</t>
        </r>
      </text>
    </comment>
    <comment ref="AA158" authorId="3" shapeId="0">
      <text>
        <r>
          <rPr>
            <b/>
            <sz val="8"/>
            <color indexed="81"/>
            <rFont val="Tahoma"/>
            <family val="2"/>
            <charset val="204"/>
          </rPr>
          <t>Примечание: Автоматическое округление до десятых.</t>
        </r>
      </text>
    </comment>
    <comment ref="AB158" authorId="3" shapeId="0">
      <text>
        <r>
          <rPr>
            <b/>
            <sz val="8"/>
            <color indexed="81"/>
            <rFont val="Tahoma"/>
            <family val="2"/>
            <charset val="204"/>
          </rPr>
          <t>Примечание: Автоматическое округление до сотых.</t>
        </r>
      </text>
    </comment>
    <comment ref="AC158" authorId="3" shapeId="0">
      <text>
        <r>
          <rPr>
            <b/>
            <sz val="8"/>
            <color indexed="81"/>
            <rFont val="Tahoma"/>
            <family val="2"/>
            <charset val="204"/>
          </rPr>
          <t>Примечание: Автоматическое округление до десятых.</t>
        </r>
      </text>
    </comment>
    <comment ref="AD158" authorId="3" shapeId="0">
      <text>
        <r>
          <rPr>
            <b/>
            <sz val="8"/>
            <color indexed="81"/>
            <rFont val="Tahoma"/>
            <family val="2"/>
            <charset val="204"/>
          </rPr>
          <t>Примечание: Автоматическое округление до десятых.</t>
        </r>
      </text>
    </comment>
    <comment ref="AF158" authorId="3" shapeId="0">
      <text>
        <r>
          <rPr>
            <b/>
            <sz val="8"/>
            <color indexed="81"/>
            <rFont val="Tahoma"/>
            <family val="2"/>
            <charset val="204"/>
          </rPr>
          <t>Ввод целого числа</t>
        </r>
      </text>
    </comment>
    <comment ref="AG158" authorId="3" shapeId="0">
      <text>
        <r>
          <rPr>
            <b/>
            <sz val="8"/>
            <color indexed="81"/>
            <rFont val="Tahoma"/>
            <family val="2"/>
            <charset val="204"/>
          </rPr>
          <t>Примечание: Автоматическое округление до сотых.</t>
        </r>
      </text>
    </comment>
    <comment ref="Z159" authorId="3" shapeId="0">
      <text>
        <r>
          <rPr>
            <b/>
            <sz val="8"/>
            <color indexed="81"/>
            <rFont val="Tahoma"/>
            <family val="2"/>
            <charset val="204"/>
          </rPr>
          <t>Ввод целого числа</t>
        </r>
      </text>
    </comment>
    <comment ref="AA159" authorId="3" shapeId="0">
      <text>
        <r>
          <rPr>
            <b/>
            <sz val="8"/>
            <color indexed="81"/>
            <rFont val="Tahoma"/>
            <family val="2"/>
            <charset val="204"/>
          </rPr>
          <t>Примечание: Автоматическое округление до десятых.</t>
        </r>
      </text>
    </comment>
    <comment ref="AB159" authorId="3" shapeId="0">
      <text>
        <r>
          <rPr>
            <b/>
            <sz val="8"/>
            <color indexed="81"/>
            <rFont val="Tahoma"/>
            <family val="2"/>
            <charset val="204"/>
          </rPr>
          <t>Примечание: Автоматическое округление до сотых.</t>
        </r>
      </text>
    </comment>
    <comment ref="AC159" authorId="3" shapeId="0">
      <text>
        <r>
          <rPr>
            <b/>
            <sz val="8"/>
            <color indexed="81"/>
            <rFont val="Tahoma"/>
            <family val="2"/>
            <charset val="204"/>
          </rPr>
          <t>Примечание: Автоматическое округление до десятых.</t>
        </r>
      </text>
    </comment>
    <comment ref="AD159" authorId="3" shapeId="0">
      <text>
        <r>
          <rPr>
            <b/>
            <sz val="8"/>
            <color indexed="81"/>
            <rFont val="Tahoma"/>
            <family val="2"/>
            <charset val="204"/>
          </rPr>
          <t>Примечание: Автоматическое округление до десятых.</t>
        </r>
      </text>
    </comment>
    <comment ref="AF159" authorId="3" shapeId="0">
      <text>
        <r>
          <rPr>
            <b/>
            <sz val="8"/>
            <color indexed="81"/>
            <rFont val="Tahoma"/>
            <family val="2"/>
            <charset val="204"/>
          </rPr>
          <t>Ввод целого числа</t>
        </r>
      </text>
    </comment>
    <comment ref="AG159" authorId="3" shapeId="0">
      <text>
        <r>
          <rPr>
            <b/>
            <sz val="8"/>
            <color indexed="81"/>
            <rFont val="Tahoma"/>
            <family val="2"/>
            <charset val="204"/>
          </rPr>
          <t>Примечание: Автоматическое округление до сотых.</t>
        </r>
      </text>
    </comment>
    <comment ref="Z160" authorId="3" shapeId="0">
      <text>
        <r>
          <rPr>
            <b/>
            <sz val="8"/>
            <color indexed="81"/>
            <rFont val="Tahoma"/>
            <family val="2"/>
            <charset val="204"/>
          </rPr>
          <t>Ввод целого числа</t>
        </r>
      </text>
    </comment>
    <comment ref="AA160" authorId="3" shapeId="0">
      <text>
        <r>
          <rPr>
            <b/>
            <sz val="8"/>
            <color indexed="81"/>
            <rFont val="Tahoma"/>
            <family val="2"/>
            <charset val="204"/>
          </rPr>
          <t>Примечание: Автоматическое округление до десятых.</t>
        </r>
      </text>
    </comment>
    <comment ref="AB160" authorId="3" shapeId="0">
      <text>
        <r>
          <rPr>
            <b/>
            <sz val="8"/>
            <color indexed="81"/>
            <rFont val="Tahoma"/>
            <family val="2"/>
            <charset val="204"/>
          </rPr>
          <t>Примечание: Автоматическое округление до сотых.</t>
        </r>
      </text>
    </comment>
    <comment ref="AC160" authorId="3" shapeId="0">
      <text>
        <r>
          <rPr>
            <b/>
            <sz val="8"/>
            <color indexed="81"/>
            <rFont val="Tahoma"/>
            <family val="2"/>
            <charset val="204"/>
          </rPr>
          <t>Примечание: Автоматическое округление до десятых.</t>
        </r>
      </text>
    </comment>
    <comment ref="AD160" authorId="3" shapeId="0">
      <text>
        <r>
          <rPr>
            <b/>
            <sz val="8"/>
            <color indexed="81"/>
            <rFont val="Tahoma"/>
            <family val="2"/>
            <charset val="204"/>
          </rPr>
          <t>Примечание: Автоматическое округление до десятых.</t>
        </r>
      </text>
    </comment>
    <comment ref="AF160" authorId="3" shapeId="0">
      <text>
        <r>
          <rPr>
            <b/>
            <sz val="8"/>
            <color indexed="81"/>
            <rFont val="Tahoma"/>
            <family val="2"/>
            <charset val="204"/>
          </rPr>
          <t>Ввод целого числа</t>
        </r>
      </text>
    </comment>
    <comment ref="AG160" authorId="3" shapeId="0">
      <text>
        <r>
          <rPr>
            <b/>
            <sz val="8"/>
            <color indexed="81"/>
            <rFont val="Tahoma"/>
            <family val="2"/>
            <charset val="204"/>
          </rPr>
          <t>Примечание: Автоматическое округление до сотых.</t>
        </r>
      </text>
    </comment>
  </commentList>
</comments>
</file>

<file path=xl/sharedStrings.xml><?xml version="1.0" encoding="utf-8"?>
<sst xmlns="http://schemas.openxmlformats.org/spreadsheetml/2006/main" count="2036" uniqueCount="1429">
  <si>
    <t>Город</t>
  </si>
  <si>
    <t>Отправитель</t>
  </si>
  <si>
    <t>ИНН</t>
  </si>
  <si>
    <t>Получатель</t>
  </si>
  <si>
    <t>Груз</t>
  </si>
  <si>
    <t>Оформил</t>
  </si>
  <si>
    <t>Забор</t>
  </si>
  <si>
    <t>Перевозка</t>
  </si>
  <si>
    <t>Доставка</t>
  </si>
  <si>
    <t>Дата забора</t>
  </si>
  <si>
    <t>Оплата Третьим лицом</t>
  </si>
  <si>
    <t>Улица</t>
  </si>
  <si>
    <t>Казань</t>
  </si>
  <si>
    <t>Киров</t>
  </si>
  <si>
    <t>Набережные Челны</t>
  </si>
  <si>
    <t>Нижнекамск</t>
  </si>
  <si>
    <t>Пенза</t>
  </si>
  <si>
    <t>Саранск</t>
  </si>
  <si>
    <t>Чебоксары</t>
  </si>
  <si>
    <t>Астрахань</t>
  </si>
  <si>
    <t>Волгоград</t>
  </si>
  <si>
    <t>Волжский</t>
  </si>
  <si>
    <t>Самара</t>
  </si>
  <si>
    <t>Саратов</t>
  </si>
  <si>
    <t>Сызрань</t>
  </si>
  <si>
    <t>Тольятти</t>
  </si>
  <si>
    <t>Артем</t>
  </si>
  <si>
    <t>Братск</t>
  </si>
  <si>
    <t>Владивосток</t>
  </si>
  <si>
    <t>Иркутск</t>
  </si>
  <si>
    <t>Улан-Удэ</t>
  </si>
  <si>
    <t>Хабаровск</t>
  </si>
  <si>
    <t>Чита</t>
  </si>
  <si>
    <t>Архангельск</t>
  </si>
  <si>
    <t>Великий Новгород</t>
  </si>
  <si>
    <t>Вологда</t>
  </si>
  <si>
    <t>Калининград</t>
  </si>
  <si>
    <t>Кострома</t>
  </si>
  <si>
    <t>Мурманск</t>
  </si>
  <si>
    <t>Петрозаводск</t>
  </si>
  <si>
    <t>Рыбинск</t>
  </si>
  <si>
    <t>Санкт-Петербург</t>
  </si>
  <si>
    <t>Северодвинск</t>
  </si>
  <si>
    <t>Сыктывкар</t>
  </si>
  <si>
    <t>Череповец</t>
  </si>
  <si>
    <t>Ярославль</t>
  </si>
  <si>
    <t>Барнаул</t>
  </si>
  <si>
    <t>Бийск</t>
  </si>
  <si>
    <t>Кемерово</t>
  </si>
  <si>
    <t>Красноярск</t>
  </si>
  <si>
    <t>Курган</t>
  </si>
  <si>
    <t>Магнитогорск</t>
  </si>
  <si>
    <t>Новокузнецк</t>
  </si>
  <si>
    <t>Новосибирск</t>
  </si>
  <si>
    <t>Омск</t>
  </si>
  <si>
    <t>Прокопьевск</t>
  </si>
  <si>
    <t>Сургут</t>
  </si>
  <si>
    <t>Томск</t>
  </si>
  <si>
    <t>Тюмень</t>
  </si>
  <si>
    <t>Челябинск</t>
  </si>
  <si>
    <t>Екатеринбург</t>
  </si>
  <si>
    <t>Ижевск</t>
  </si>
  <si>
    <t>Нефтекамск</t>
  </si>
  <si>
    <t>Нижний Тагил</t>
  </si>
  <si>
    <t>Оренбург</t>
  </si>
  <si>
    <t>Орск</t>
  </si>
  <si>
    <t>Пермь</t>
  </si>
  <si>
    <t>Стерлитамак</t>
  </si>
  <si>
    <t>Ульяновск</t>
  </si>
  <si>
    <t>Уфа</t>
  </si>
  <si>
    <t>Белгород</t>
  </si>
  <si>
    <t>Брянск</t>
  </si>
  <si>
    <t>Воронеж</t>
  </si>
  <si>
    <t>Иваново</t>
  </si>
  <si>
    <t>Курск</t>
  </si>
  <si>
    <t>Липецк</t>
  </si>
  <si>
    <t>Нижний Новгород</t>
  </si>
  <si>
    <t>Орел</t>
  </si>
  <si>
    <t>Смоленск</t>
  </si>
  <si>
    <t>Старый Оскол</t>
  </si>
  <si>
    <t>Тамбов</t>
  </si>
  <si>
    <t>Армавир</t>
  </si>
  <si>
    <t>Буденновск</t>
  </si>
  <si>
    <t>Краснодар</t>
  </si>
  <si>
    <t>Нальчик</t>
  </si>
  <si>
    <t>Невинномысск</t>
  </si>
  <si>
    <t>Новороссийск</t>
  </si>
  <si>
    <t>Пятигорск</t>
  </si>
  <si>
    <t>Ростов-на-Дону</t>
  </si>
  <si>
    <t>Сочи</t>
  </si>
  <si>
    <t>Ставрополь</t>
  </si>
  <si>
    <t>Таганрог</t>
  </si>
  <si>
    <t>Туапсе</t>
  </si>
  <si>
    <t>Шахты</t>
  </si>
  <si>
    <t>Москва</t>
  </si>
  <si>
    <t>Вес, кг</t>
  </si>
  <si>
    <t>Объём, м3</t>
  </si>
  <si>
    <t>Оплата</t>
  </si>
  <si>
    <t>АМ</t>
  </si>
  <si>
    <t>АТ</t>
  </si>
  <si>
    <t>АР</t>
  </si>
  <si>
    <t>АС</t>
  </si>
  <si>
    <t>БЛ</t>
  </si>
  <si>
    <t>БГ</t>
  </si>
  <si>
    <t>БИ</t>
  </si>
  <si>
    <t>БА</t>
  </si>
  <si>
    <t>БР</t>
  </si>
  <si>
    <t>БД</t>
  </si>
  <si>
    <t>ВН</t>
  </si>
  <si>
    <t>ВК</t>
  </si>
  <si>
    <t>ВЛ</t>
  </si>
  <si>
    <t>ВЖ</t>
  </si>
  <si>
    <t>ВО</t>
  </si>
  <si>
    <t>ВР</t>
  </si>
  <si>
    <t>ЕК</t>
  </si>
  <si>
    <t>ИВ</t>
  </si>
  <si>
    <t>ИЖ</t>
  </si>
  <si>
    <t>ИР</t>
  </si>
  <si>
    <t>КЗ</t>
  </si>
  <si>
    <t>КД</t>
  </si>
  <si>
    <t>КМ</t>
  </si>
  <si>
    <t>КИ</t>
  </si>
  <si>
    <t>КТ</t>
  </si>
  <si>
    <t>КР</t>
  </si>
  <si>
    <t>КК</t>
  </si>
  <si>
    <t>КУ</t>
  </si>
  <si>
    <t>КС</t>
  </si>
  <si>
    <t>ЛК</t>
  </si>
  <si>
    <t>МГ</t>
  </si>
  <si>
    <t>МВ</t>
  </si>
  <si>
    <t>МР</t>
  </si>
  <si>
    <t>НЧ</t>
  </si>
  <si>
    <t>НЛ</t>
  </si>
  <si>
    <t>НМ</t>
  </si>
  <si>
    <t>НФ</t>
  </si>
  <si>
    <t>НЖ</t>
  </si>
  <si>
    <t>НН</t>
  </si>
  <si>
    <t>НТ</t>
  </si>
  <si>
    <t>НК</t>
  </si>
  <si>
    <t>НР</t>
  </si>
  <si>
    <t>НБ</t>
  </si>
  <si>
    <t>ОМ</t>
  </si>
  <si>
    <t>ОЛ</t>
  </si>
  <si>
    <t>ОР</t>
  </si>
  <si>
    <t>ОК</t>
  </si>
  <si>
    <t>ПН</t>
  </si>
  <si>
    <t>ПР</t>
  </si>
  <si>
    <t>ПЗ</t>
  </si>
  <si>
    <t>ПК</t>
  </si>
  <si>
    <t>ПТ</t>
  </si>
  <si>
    <t>РД</t>
  </si>
  <si>
    <t>РБ</t>
  </si>
  <si>
    <t>СМ</t>
  </si>
  <si>
    <t>СП</t>
  </si>
  <si>
    <t>СН</t>
  </si>
  <si>
    <t>СР</t>
  </si>
  <si>
    <t>СД</t>
  </si>
  <si>
    <t>СЛ</t>
  </si>
  <si>
    <t>СЧ</t>
  </si>
  <si>
    <t>СТ</t>
  </si>
  <si>
    <t>СА</t>
  </si>
  <si>
    <t>СК</t>
  </si>
  <si>
    <t>СГ</t>
  </si>
  <si>
    <t>СЗ</t>
  </si>
  <si>
    <t>СВ</t>
  </si>
  <si>
    <t>ТР</t>
  </si>
  <si>
    <t>ТБ</t>
  </si>
  <si>
    <t>ТЛ</t>
  </si>
  <si>
    <t>ТК</t>
  </si>
  <si>
    <t>ТП</t>
  </si>
  <si>
    <t>ТМ</t>
  </si>
  <si>
    <t>УУ</t>
  </si>
  <si>
    <t>УЛ</t>
  </si>
  <si>
    <t>УФ</t>
  </si>
  <si>
    <t>ХБ</t>
  </si>
  <si>
    <t>ЧБ</t>
  </si>
  <si>
    <t>ЧЛ</t>
  </si>
  <si>
    <t>ЧЕ</t>
  </si>
  <si>
    <t>ЧТ</t>
  </si>
  <si>
    <t>ШХ</t>
  </si>
  <si>
    <t>ЯР</t>
  </si>
  <si>
    <t>Филиал</t>
  </si>
  <si>
    <t>КодФ</t>
  </si>
  <si>
    <t>Название Получателя</t>
  </si>
  <si>
    <t>Телефон</t>
  </si>
  <si>
    <t>№ заказа Клиента</t>
  </si>
  <si>
    <t>Дом, строение</t>
  </si>
  <si>
    <t>Максимальный габарит, м</t>
  </si>
  <si>
    <t>Количество мест</t>
  </si>
  <si>
    <t>Дополнительные услуги</t>
  </si>
  <si>
    <t>+/-</t>
  </si>
  <si>
    <t>+</t>
  </si>
  <si>
    <t>-</t>
  </si>
  <si>
    <t>Страховка</t>
  </si>
  <si>
    <t>Возврат документов</t>
  </si>
  <si>
    <t>Упаковка лентой</t>
  </si>
  <si>
    <t>Открытая машина</t>
  </si>
  <si>
    <t>Боковая погрузка</t>
  </si>
  <si>
    <t>Дата Авизации</t>
  </si>
  <si>
    <t>Время Авизации</t>
  </si>
  <si>
    <t>Плательщики</t>
  </si>
  <si>
    <t>О</t>
  </si>
  <si>
    <t>П</t>
  </si>
  <si>
    <t>Название Плательщика</t>
  </si>
  <si>
    <t>Телефон 1</t>
  </si>
  <si>
    <t>Телефон 2</t>
  </si>
  <si>
    <t>с</t>
  </si>
  <si>
    <t>Перерыв</t>
  </si>
  <si>
    <t>Время работы</t>
  </si>
  <si>
    <t>Общие параметры груза</t>
  </si>
  <si>
    <t>Отправкой данного документа Клиент подтверждает, что ознакомлен и согласен с условиями договора публичной оферты, размещенном на сайте Экспедитора www.pecom.ru. Клиент подтверждает, что ознакомлен со списком грузов, подлежащих обязательной жесткой упаковке, размещенным на сайте Экспедитора.
Я предупрежден(а) об ответственности за правильность сведений, указанных в заявке, с тарифами ознакомлен(а).</t>
  </si>
  <si>
    <t>Заявка сетевая</t>
  </si>
  <si>
    <r>
      <t xml:space="preserve">Компания </t>
    </r>
    <r>
      <rPr>
        <b/>
        <sz val="11"/>
        <color indexed="8"/>
        <rFont val="Calibri"/>
        <family val="2"/>
        <charset val="204"/>
      </rPr>
      <t>«</t>
    </r>
    <r>
      <rPr>
        <b/>
        <sz val="11"/>
        <color indexed="8"/>
        <rFont val="Calibri"/>
        <family val="2"/>
        <charset val="204"/>
      </rPr>
      <t>ПЭК</t>
    </r>
    <r>
      <rPr>
        <b/>
        <sz val="11"/>
        <color indexed="8"/>
        <rFont val="Calibri"/>
        <family val="2"/>
        <charset val="204"/>
      </rPr>
      <t>»</t>
    </r>
  </si>
  <si>
    <t>Заполненную заявку нужно отправить по адресу:</t>
  </si>
  <si>
    <t>Адрес подачи автомобиля</t>
  </si>
  <si>
    <t>Высота, м</t>
  </si>
  <si>
    <t>Min</t>
  </si>
  <si>
    <t>Max</t>
  </si>
  <si>
    <t>Авизация</t>
  </si>
  <si>
    <t>Дата</t>
  </si>
  <si>
    <t>Время</t>
  </si>
  <si>
    <t>Дельта</t>
  </si>
  <si>
    <t>ВНИМАНИЕ! ЗАЯВКУ ПРИНИМАЕТ РОБОТ! ПРОСЬБА ЗАПОЛНИТЬ ПОЛЯ ДАННОЙ ЗАЯВКИ СОГЛАСНО ЗАДАННОМУ ФОРМАТУ!</t>
  </si>
  <si>
    <t>Количество мест, шт</t>
  </si>
  <si>
    <t>Филиал Получатель</t>
  </si>
  <si>
    <t>Текущая дата</t>
  </si>
  <si>
    <t>Объем, м3 (на основании заявок)</t>
  </si>
  <si>
    <t>Объем, м3 (можно ввести вручную)</t>
  </si>
  <si>
    <t>Осуществление выбора услуг</t>
  </si>
  <si>
    <t>Параметры груза, максимальный габарит</t>
  </si>
  <si>
    <t>Выбор плательщиков</t>
  </si>
  <si>
    <t>Типы перевозки</t>
  </si>
  <si>
    <t>АВТО</t>
  </si>
  <si>
    <t>АВИА</t>
  </si>
  <si>
    <t>Золотое Кольцо</t>
  </si>
  <si>
    <t>Тип перевозки</t>
  </si>
  <si>
    <t>Тип тарифа</t>
  </si>
  <si>
    <t>Стандартный</t>
  </si>
  <si>
    <t>Палетный</t>
  </si>
  <si>
    <t>Общее</t>
  </si>
  <si>
    <r>
      <t xml:space="preserve">Дату забора груза нельзя поставить задним числом, если дата будет проставлена ошибочно, на экране появится сообщение. </t>
    </r>
    <r>
      <rPr>
        <sz val="11"/>
        <color indexed="10"/>
        <rFont val="Calibri"/>
        <family val="2"/>
        <charset val="204"/>
      </rPr>
      <t xml:space="preserve">
</t>
    </r>
    <r>
      <rPr>
        <sz val="11"/>
        <color theme="1"/>
        <rFont val="Calibri"/>
        <family val="2"/>
        <charset val="204"/>
        <scheme val="minor"/>
      </rPr>
      <t>Дату забора можно поставить в день оформления заявки до 12:00. В таком случае будет добавлена услуга</t>
    </r>
    <r>
      <rPr>
        <sz val="11"/>
        <color theme="1"/>
        <rFont val="Calibri"/>
        <family val="2"/>
        <charset val="204"/>
        <scheme val="minor"/>
      </rPr>
      <t xml:space="preserve"> "Забор день в день". В заявке она отражена не будет. Но в стоимости забора она будет учтена.</t>
    </r>
    <r>
      <rPr>
        <sz val="11"/>
        <color theme="1"/>
        <rFont val="Calibri"/>
        <family val="2"/>
        <charset val="204"/>
        <scheme val="minor"/>
      </rPr>
      <t xml:space="preserve">
Формат ввода даты:      ДД:ММ:ГГГГ</t>
    </r>
  </si>
  <si>
    <r>
      <t xml:space="preserve">В данном разделе происходит автоматический расчет веса, объема и количества мест и самостоятельно выбирается максимальный габарит. </t>
    </r>
    <r>
      <rPr>
        <sz val="11"/>
        <rFont val="Calibri"/>
        <family val="2"/>
        <charset val="204"/>
      </rPr>
      <t>Если ваш объем отличается от того, который высветился автоматически, то вы можете вписать его вручную в ячейке ниже, но она не обязательная для заполнения.</t>
    </r>
  </si>
  <si>
    <t>Условные обозначения:
О - отправитель;
П - получатель;
3 - третье лицо.</t>
  </si>
  <si>
    <t>В ячейках, которые Вы заполняете, использовано условное форматирование и проверка введённых данных. Это сделано для того, чтобы Робот, который принимает заявку, мог правильно её распознать. 
Если Вы вводите данные вручную, то Excel позволит занести данные только в правильном формате.
При заполнении заявки Вы можете копировать данные из других файлов.  Для вставки можно использовать только "Специальная вставка..." -&gt; "Значения". Вставка только значений позволит сохранить форматирование и данные будут правильно распознаны Роботом.
Нельзя использовать простую вставку (Ctrl+V) или контекстное меню "Вставить". Это приведёт к изменению форматирования и часть данных может быть распознана неверно.</t>
  </si>
  <si>
    <t>Ячейки "Филиал" есть как у отправителя, так и у получателя. Филиал - это город, на складе которого будет находится груз, при отправке или получении.
Если Вы используете услугу Забор или Доставка, то в ячейке "Город" можно указать населённый пункт, отличный от указанного в ячейке "Филиал". Важно, чтобы в этот населённый пункт находился в зоне областной доставки "Филиала".
Существует ряд населённых пунктов, доставка в которые может быть организована из разных филиалов. Например: в "Город" Элиста можно произвести доставку из "Филиалов" Астрахань, Волгоград, Ростов-на-Дону. 
Убедитесь, что Вы правильно указали сочетание "Филиал" и "Город". Подробнее о городах доставки можно посмотреть на www.pecom.ru</t>
  </si>
  <si>
    <t>Заполнение поля "Телефон" всегда начинается с цифры "8". Цифра "8" не входит в телефонный номер, является вспомогательной.
Любой телефонный номер, как мобильный так и стационарный, состоит из 10 цифр. Часть из этих цифр являются кодом оператора или населённого пункта, часть самим телефоном. При занесении номера телефона нужно сначала ввести цифру 8 и после этого 10 цифр телефона с кодом без пробелов, скобок и т.д.
Если есть добавочный номер, его необходимо указать в поле "Отправитель". Пример: Иванов И.И (доб. 201)</t>
  </si>
  <si>
    <r>
      <t xml:space="preserve">Чтобы выбрать услугу нужно нажать на ячейку, относящуюся  к услуге, и установить "+" из выпадающего списка. "+" означает, что данная услуга заказана, "-" означает что услуга не заказана, </t>
    </r>
    <r>
      <rPr>
        <sz val="11"/>
        <rFont val="Calibri"/>
        <family val="2"/>
        <charset val="204"/>
      </rPr>
      <t xml:space="preserve">если ячейка остается пустой, то это будет значить что услуга не заказана.
</t>
    </r>
    <r>
      <rPr>
        <sz val="11"/>
        <color theme="1"/>
        <rFont val="Calibri"/>
        <family val="2"/>
        <charset val="204"/>
        <scheme val="minor"/>
      </rPr>
      <t>Если вы выбрали "-", или оставили ячейку пустой, то поля, относящиеся к данной услуге будут не активны для заполнения. Если выбран "+", то поля для заполнения откроются автоматически.</t>
    </r>
  </si>
  <si>
    <r>
      <t xml:space="preserve">Под максимальный габаритом понимается один параметр вашего груза, который является максимальным.
</t>
    </r>
    <r>
      <rPr>
        <sz val="11"/>
        <rFont val="Calibri"/>
        <family val="2"/>
        <charset val="204"/>
      </rPr>
      <t>Например:</t>
    </r>
    <r>
      <rPr>
        <sz val="11"/>
        <color theme="1"/>
        <rFont val="Calibri"/>
        <family val="2"/>
        <charset val="204"/>
        <scheme val="minor"/>
      </rPr>
      <t xml:space="preserve"> высота груза 0,2 м, длина 1,3 м, ширина 0,6 м. Следовательно, максимальный габарит груза 1,3 м.</t>
    </r>
  </si>
  <si>
    <t>Инструкция</t>
  </si>
  <si>
    <t>Скоростная</t>
  </si>
  <si>
    <t>Нижневартовск</t>
  </si>
  <si>
    <t>Благовещенск</t>
  </si>
  <si>
    <t>Дзержинск</t>
  </si>
  <si>
    <t>Энгельс</t>
  </si>
  <si>
    <t>Салават</t>
  </si>
  <si>
    <t>Березники</t>
  </si>
  <si>
    <t>Балаково</t>
  </si>
  <si>
    <t>Добавочный номер</t>
  </si>
  <si>
    <t>Страна</t>
  </si>
  <si>
    <t>Россия</t>
  </si>
  <si>
    <t>Казахстан</t>
  </si>
  <si>
    <t>Беларусь</t>
  </si>
  <si>
    <t>Атырау</t>
  </si>
  <si>
    <t>Семей</t>
  </si>
  <si>
    <t>Усть-Каменогорск</t>
  </si>
  <si>
    <t>Астана</t>
  </si>
  <si>
    <t>Караганда</t>
  </si>
  <si>
    <t>Кокшетау</t>
  </si>
  <si>
    <t>Павлодар</t>
  </si>
  <si>
    <t>Петропавловск</t>
  </si>
  <si>
    <t>Темиртау</t>
  </si>
  <si>
    <t>Экибастуз</t>
  </si>
  <si>
    <t>Актобе</t>
  </si>
  <si>
    <t>Костанай</t>
  </si>
  <si>
    <t>Рудный</t>
  </si>
  <si>
    <t>Уральск</t>
  </si>
  <si>
    <t>Барановичи</t>
  </si>
  <si>
    <t>Бобруйск</t>
  </si>
  <si>
    <t>Борисов</t>
  </si>
  <si>
    <t>Брест</t>
  </si>
  <si>
    <t>Витебск</t>
  </si>
  <si>
    <t>Гродно</t>
  </si>
  <si>
    <t>Минск</t>
  </si>
  <si>
    <t>Могилев</t>
  </si>
  <si>
    <t>Новополоцк</t>
  </si>
  <si>
    <t>Орша</t>
  </si>
  <si>
    <t>Полоцк</t>
  </si>
  <si>
    <t>Гомель</t>
  </si>
  <si>
    <t>Россошь</t>
  </si>
  <si>
    <t>Каменск-Уральский</t>
  </si>
  <si>
    <t>Миасс</t>
  </si>
  <si>
    <r>
      <t xml:space="preserve">E-MAIL </t>
    </r>
    <r>
      <rPr>
        <b/>
        <u/>
        <sz val="10"/>
        <color indexed="10"/>
        <rFont val="Calibri"/>
        <family val="2"/>
        <charset val="204"/>
      </rPr>
      <t>ДЛЯ КОДОВ ГРУЗА</t>
    </r>
  </si>
  <si>
    <t>Алматы</t>
  </si>
  <si>
    <t>* E-Mail указывается только в случае, когда Вам нужна автоматическая отправка кодов (индексов) груза.</t>
  </si>
  <si>
    <t>Беларусь -&gt;</t>
  </si>
  <si>
    <t>Йошкар-Ола</t>
  </si>
  <si>
    <t>Новочебоксарск</t>
  </si>
  <si>
    <t>Борисоглебск</t>
  </si>
  <si>
    <t>Альметьевск</t>
  </si>
  <si>
    <t>Зеленодольск</t>
  </si>
  <si>
    <t>Калуга</t>
  </si>
  <si>
    <t>Кузнецк</t>
  </si>
  <si>
    <t>Тула</t>
  </si>
  <si>
    <t>Владимир</t>
  </si>
  <si>
    <t>Псков</t>
  </si>
  <si>
    <t>Ноябрьск</t>
  </si>
  <si>
    <t>Тверь</t>
  </si>
  <si>
    <t>Севастополь</t>
  </si>
  <si>
    <t>Симферополь</t>
  </si>
  <si>
    <t>Рязань</t>
  </si>
  <si>
    <t>Доп. Наименование</t>
  </si>
  <si>
    <t>Код получателя</t>
  </si>
  <si>
    <t>Объявленная стоимость, руб</t>
  </si>
  <si>
    <t>Аксай</t>
  </si>
  <si>
    <t>Каменск-Шахтинский</t>
  </si>
  <si>
    <t>Октябрьский</t>
  </si>
  <si>
    <t>Характер груза</t>
  </si>
  <si>
    <t>№</t>
  </si>
  <si>
    <t>Автотовары</t>
  </si>
  <si>
    <t>Аккумуляторы</t>
  </si>
  <si>
    <t>Бытовая техника</t>
  </si>
  <si>
    <t>Бытовая химия</t>
  </si>
  <si>
    <t>Документы</t>
  </si>
  <si>
    <t>Запчасти</t>
  </si>
  <si>
    <t>Канцелярские товары</t>
  </si>
  <si>
    <t>Климатическая техника</t>
  </si>
  <si>
    <t>Личные вещи</t>
  </si>
  <si>
    <t>Мебель</t>
  </si>
  <si>
    <t>Медикаменты</t>
  </si>
  <si>
    <t>Медицинские товары</t>
  </si>
  <si>
    <t>Музыкальные инструменты</t>
  </si>
  <si>
    <t>Оборудование</t>
  </si>
  <si>
    <t>Обувь</t>
  </si>
  <si>
    <t>Одежда</t>
  </si>
  <si>
    <t>Оптика</t>
  </si>
  <si>
    <t>Оргтехника и расходные материалы</t>
  </si>
  <si>
    <t>Отделочные материалы</t>
  </si>
  <si>
    <t>Парфюмерия и косметика</t>
  </si>
  <si>
    <t>Печатная продукция</t>
  </si>
  <si>
    <t>Пищевая добавка</t>
  </si>
  <si>
    <t>Посылка</t>
  </si>
  <si>
    <t>Рекламная продукция</t>
  </si>
  <si>
    <t>Церковная утварь</t>
  </si>
  <si>
    <t>Сантехника</t>
  </si>
  <si>
    <t>Спортивные товары</t>
  </si>
  <si>
    <t>Строительное оборудование и материалы</t>
  </si>
  <si>
    <t>Текстильная продукция</t>
  </si>
  <si>
    <t>ТНП</t>
  </si>
  <si>
    <t>Товары для детей</t>
  </si>
  <si>
    <t>Транспортная техника</t>
  </si>
  <si>
    <t>Фурнитура</t>
  </si>
  <si>
    <t>Цифровая техника</t>
  </si>
  <si>
    <t>Внутренние документы</t>
  </si>
  <si>
    <t>Возвратная тара</t>
  </si>
  <si>
    <t xml:space="preserve">ДВП </t>
  </si>
  <si>
    <t>Кинешма</t>
  </si>
  <si>
    <t>Бор</t>
  </si>
  <si>
    <t>Ялта</t>
  </si>
  <si>
    <t>ВидДокумента</t>
  </si>
  <si>
    <t>ПАСПОРТ ГРАЖДАНИНА РФ</t>
  </si>
  <si>
    <t>ВОДИТЕЛЬСКОЕ УДОСТОВЕРЕНИЕ</t>
  </si>
  <si>
    <t>ПАСПОРТ ИНОСТРАННОГО ГРАЖДАНИНА</t>
  </si>
  <si>
    <t>ВИД НА ЖИТЕЛЬСТВО</t>
  </si>
  <si>
    <t>ВОЕННЫЙ  БИЛЕТ</t>
  </si>
  <si>
    <t>ВРЕМЕННОЕ УДОСТОВЕРЕНИЕ ЛИЧНОСТИ ГРАЖДАНИНА РФ</t>
  </si>
  <si>
    <t>ЗАГРАНИЧНЫЙ ПАСПОРТ</t>
  </si>
  <si>
    <t>ПАСПОРТ МОРЯКА</t>
  </si>
  <si>
    <t>РАЗРЕШЕННИЕ НА ВРЕМЕННОЕ ПРОЖИВАНИЕ</t>
  </si>
  <si>
    <t>СВИДЕТЕЛЬСТВО О ПРЕДОСТАВЛЕНИИ ВРЕМЕННОГО УБЕЖИЩА НА ТЕРРИТОРИИ РФ</t>
  </si>
  <si>
    <t>СВИДЕТЕЛЬСТВО О РАССМОТРЕНИИ ХОДАТАЙСТВА О ПРИЗНАНИИ БЕЖЕНЦЕМ</t>
  </si>
  <si>
    <t>УДОСТОВЕРЕНИЕ БЕЖЕНЦА</t>
  </si>
  <si>
    <t>Форма собственности</t>
  </si>
  <si>
    <t>Формы собственности</t>
  </si>
  <si>
    <t>ООО</t>
  </si>
  <si>
    <t>ИП</t>
  </si>
  <si>
    <t>АО</t>
  </si>
  <si>
    <t>ЗАО</t>
  </si>
  <si>
    <t>ОАО</t>
  </si>
  <si>
    <t>АНО</t>
  </si>
  <si>
    <t>ГАОУ</t>
  </si>
  <si>
    <t>ГАУ</t>
  </si>
  <si>
    <t>ГАУК</t>
  </si>
  <si>
    <t>ГКФХ</t>
  </si>
  <si>
    <t>ГОБУ</t>
  </si>
  <si>
    <t>ГП</t>
  </si>
  <si>
    <t>ГУП</t>
  </si>
  <si>
    <t>КГБПОУ</t>
  </si>
  <si>
    <t>КПК</t>
  </si>
  <si>
    <t>МАОУ</t>
  </si>
  <si>
    <t>МАУ</t>
  </si>
  <si>
    <t>МБОУ</t>
  </si>
  <si>
    <t>МБУ</t>
  </si>
  <si>
    <t>МПКХ</t>
  </si>
  <si>
    <t>МУП</t>
  </si>
  <si>
    <t>НАО</t>
  </si>
  <si>
    <t>НОУ</t>
  </si>
  <si>
    <t>ОДО</t>
  </si>
  <si>
    <t>ПАО</t>
  </si>
  <si>
    <t>ПО</t>
  </si>
  <si>
    <t>САО</t>
  </si>
  <si>
    <t>СООО</t>
  </si>
  <si>
    <t>СПК</t>
  </si>
  <si>
    <t>СХПК</t>
  </si>
  <si>
    <t>ТДО</t>
  </si>
  <si>
    <t>ТОО</t>
  </si>
  <si>
    <t>УП</t>
  </si>
  <si>
    <t>ФГБУ</t>
  </si>
  <si>
    <t>ФГУП</t>
  </si>
  <si>
    <t>ЧП</t>
  </si>
  <si>
    <t>ФИО контакного лица</t>
  </si>
  <si>
    <t>Вид документа</t>
  </si>
  <si>
    <t>Серия</t>
  </si>
  <si>
    <t>Номер</t>
  </si>
  <si>
    <t>Димитровград</t>
  </si>
  <si>
    <t>Южно-Сахалинск</t>
  </si>
  <si>
    <t>Дата выдачи</t>
  </si>
  <si>
    <t>Фз. лицо</t>
  </si>
  <si>
    <t>Наименование</t>
  </si>
  <si>
    <t>ВОДИТЕЛЬСКОЕ УДОСТОВЕРЕНИЕ ГРАЖДАНИНА РЕСПУБЛИКИ КАЗАХСТАН</t>
  </si>
  <si>
    <t>ЗАГРАНИЧНЫЙ ПАСПОРТ ГРАЖДАНИНА РЕСПУБЛИКИ КАЗАХСТАН</t>
  </si>
  <si>
    <t>ЗАГРАНПАСПОРТ ГРАЖДАНИНА РОССИЙСКИЙ ФЕДЕРАЦИИ</t>
  </si>
  <si>
    <t>УДОСТОВЕРЕНИЕ ЛИЧНОСТИ ГРАЖДАНИНА РЕСПУБЛИКИ КАЗАХСТАН</t>
  </si>
  <si>
    <t>УДОСТОВЕРЕНИЕ ЛИЧНОСТИ ОФИЦЕРА </t>
  </si>
  <si>
    <t>Код подразделения</t>
  </si>
  <si>
    <t>по</t>
  </si>
  <si>
    <t>ПРР доставка</t>
  </si>
  <si>
    <t>ПРР забор</t>
  </si>
  <si>
    <t>Рубцовск</t>
  </si>
  <si>
    <t>Коломна</t>
  </si>
  <si>
    <t>Электросталь</t>
  </si>
  <si>
    <t>Владикавказ</t>
  </si>
  <si>
    <t>Большой пломбиро-вочный мешок</t>
  </si>
  <si>
    <t>ЗТУ</t>
  </si>
  <si>
    <t>Тип паллет</t>
  </si>
  <si>
    <t>Кол-во паллет к перевозке</t>
  </si>
  <si>
    <t>Высота паллет</t>
  </si>
  <si>
    <t>120х80</t>
  </si>
  <si>
    <t>100х100</t>
  </si>
  <si>
    <t>120х120</t>
  </si>
  <si>
    <t>100х120</t>
  </si>
  <si>
    <t>КПП</t>
  </si>
  <si>
    <t>Гидролифт</t>
  </si>
  <si>
    <t>Город забора</t>
  </si>
  <si>
    <t>Московская область</t>
  </si>
  <si>
    <t>Ленинградская область</t>
  </si>
  <si>
    <t>Калининградская область</t>
  </si>
  <si>
    <t>Другие</t>
  </si>
  <si>
    <t>Добавочный телефон (_ _ _ _)</t>
  </si>
  <si>
    <t>Отделение филиала получателя</t>
  </si>
  <si>
    <t>Отделения (жать Ctrl+F3)</t>
  </si>
  <si>
    <t>Абакан</t>
  </si>
  <si>
    <t>Абакан (655002, Республика Хакасия, г. Абакан, ул. Хлебная, д. 30)</t>
  </si>
  <si>
    <t>Абакан Кати Перекрещенко 10 (магазин "Фадейка") (Россия, Хакасия республика, город Абакан, улица Кати Перекрещенко, дом 10)</t>
  </si>
  <si>
    <t>Абакан Кати Перекрещенко 18А (магазин "Эмилия Эстра") (Россия, Республика Хакасия, Абакан, улица Кати Перекрещенко, 18А)</t>
  </si>
  <si>
    <t>Абакан проспект Ленина 61 (магазин "Вестфалика") (Россия, Республика Хакасия, Абакан, проспект Ленина, 61)</t>
  </si>
  <si>
    <t>Абакан Чкалова 23 (магазин "Россита") (Россия, Республика Хакасия, Абакан, улица Чкалова, 23)</t>
  </si>
  <si>
    <t>Абакан Щетинкина 59 (магазин "Эмилия Эстра") (Россия, Республика Хакасия, Абакан, улица Щетинкина, 59)</t>
  </si>
  <si>
    <t>Аксай (346720, Ростовская обл, Аксайский р-н, Аксай г, Авиаторов ул, дом № 5)</t>
  </si>
  <si>
    <t>Алматы (050050 Республика Казахстан, г. Алматы, ул. Казыбаева, 3)</t>
  </si>
  <si>
    <t>Альметьевск (423453, Татарстан Респ, Альметьевский р-н, Альметьевск г, ул. Полевая, д. 1В)</t>
  </si>
  <si>
    <t>Ангарск</t>
  </si>
  <si>
    <t>Ангарск (665800, Иркутская обл, Ангарск г, 215-й кв-л, корпус 2)</t>
  </si>
  <si>
    <t>Ангарск квартал 182 10 (магазин Westfalika) (Иркутская обл., Ангарский р-н, г. Ангарск, 182-й квартал дом 10)</t>
  </si>
  <si>
    <t>Ангарск квартал 74 5 (магазин Westfalika) (Иркутская обл., Ангарский р-н, г. Ангарск, 74-й квартал, дом 5)</t>
  </si>
  <si>
    <t>Ангарск квартал 94 дом 8 (магазин Westfalika) (Иркутская обл., Ангарский р-н, г. Ангарск, 94 квартал, дом 8)</t>
  </si>
  <si>
    <t>Ангарск микрорайон 22 дом 6 (магазин Westfalika) (Иркутская обл., Ангарский р-н, г. Ангарск, мкр 22 дом 6 ТЦ «Фея»)</t>
  </si>
  <si>
    <t>Ангарск, микрорайон 7 38 (магазин Пешеход) (Иркутская обл., Ангарский р-н, г. Ангарск, мкр 7 А, дом 38)</t>
  </si>
  <si>
    <t>Арзамас</t>
  </si>
  <si>
    <t>Арзамас (г. Арзамас, ул. Заготзерно, д.1/2)</t>
  </si>
  <si>
    <t>Арзамас Карла Маркса 61 (Россия, Нижегородская область, город Арзамас, улица Карла Маркса, дом 61)</t>
  </si>
  <si>
    <t>Саров проспект Музрукова 22 (Россия, Нижегородская область, город Саров, проспект Музрукова, дом 22)</t>
  </si>
  <si>
    <t>Армавир (352925, Краснодарский край, Армавир г, Мичурина ул., дом № 7)</t>
  </si>
  <si>
    <t>Артем (692756, Приморский край, Артем г, Фрунзе ул, дом № 21)</t>
  </si>
  <si>
    <t>Артем Фрунзе 65 (магазин Westfalika) (Приморский край, г. Артем, Фрунзе ул., дом 65)</t>
  </si>
  <si>
    <t>Находка Луначарского 2 (Россия, Приморский край, город Находка, улица Луначарского, дом 2)</t>
  </si>
  <si>
    <t>Архангельск (163045, Архангельская обл, Архангельск г, Талажское ш, дом № 4)</t>
  </si>
  <si>
    <t>Архангельск Воскресенская 95 (магазин "Westfalika") (Россия, Архангельская область, город Архангельск, улица Воскресенская, дом 95)</t>
  </si>
  <si>
    <t>Архангельск проспект Ленинградский 40 (ТЦ Сигма 1 этаж, напротив касс супермаркета) (Россия, Архангельская область, город Архангельск, проспект Ленинградский, дом 40, строение 3)</t>
  </si>
  <si>
    <t>Архангельск проспект Ломоносова 16 (Вход за аптекой "Лекарня") (Россия, Архангельская область, город Архангельск, проспект Ломоносова, дом 16, корпус 1)</t>
  </si>
  <si>
    <t>Архангельск проспект Троицкий 121 (магазин "Westfalika") (Россия, Архангельская область, город Архангельск, проспект Троицкий, дом 121, корпус 3)</t>
  </si>
  <si>
    <t>Архангельск улица Попова 16(ТЦ Авилон) (Россия, Архангельская область, город Архангельск, улица Попова дом 16)</t>
  </si>
  <si>
    <t>Астрахань (414057, Астраханская обл, Астрахань г, Рождественского ул, дом № 17, корпус Р)</t>
  </si>
  <si>
    <t>Астрахань Богдана Хмельницкого 36 (вывеска Smart, цокольный этаж) (Россия, Астраханская область, город Астрахань, улица Богдана Хмельницкого, дом 36)</t>
  </si>
  <si>
    <t>Астрахань Софьи Перовской 79 (Россия, Астраханская область, город Астрахань, улица Софьи Перовской, дом 79)</t>
  </si>
  <si>
    <t>Астрахань Чернышевского 14 оф. 16 (Россия, Астрахань, улица Чернышевского, 14, офис 16)</t>
  </si>
  <si>
    <t>Астрахань Яблочкова 44 (вывеска КОПИСЕРВИС) (Россия, Астраханская область, город Астрахань, улица Яблочкова, дом 44)</t>
  </si>
  <si>
    <t>Астрахань, ул. Коммунистическая, д. 60 пом.80 (Россия, Астраханская область, город Астрахань, улица Коммунистическая, д. 60 пом.80)</t>
  </si>
  <si>
    <t>г. Астрахань Пер. Грановский д. 59В (Россия, Астраханская область, город Астрахань, Пер. Грановский д. 59В)</t>
  </si>
  <si>
    <t>Балаково (413843, Саратовская обл, г. Балаково, ул. Саратовское шоссе, д. 16/2)</t>
  </si>
  <si>
    <t>Балаково Степная 52 (Россия, Саратовская область, город Балаково, улица Степная, дом 52)</t>
  </si>
  <si>
    <t>Балаково Трнавская 3А (2 этаж офис 220) (Россия, Саратовская область, город Балаково, улица Трнавская 3А)</t>
  </si>
  <si>
    <t>Вольск площадь 10-летия Октября 4 офис 1 (Россия, Саратовская область, город Вольск, площадь 10-летия Октября, дом 4, офис 1)</t>
  </si>
  <si>
    <t>Пугачев М.Горького 58 офис 5 (Россия, Саратовская область, город Пугачев, улица М.Горького 58 офис 5)</t>
  </si>
  <si>
    <t>Барнаул (656049, Алтайский край, Барнаул г., Чернышевского ул., дом № 293А)</t>
  </si>
  <si>
    <t>Барнаул Антона Петрова 219Б (ТЦ Огни) (Россия, Алтайский край, город Барнаул, Индустриальный район, улица Антона Петрова, дом 219Б)</t>
  </si>
  <si>
    <t>Барнаул Балтийская 65 (магазин "Westfalika") (Россия, Алтайский край, город Барнаул, Индустриальный район, улица Балтийская, дом 65)</t>
  </si>
  <si>
    <t>Барнаул Георгия Исакова 172 (вывеска "Уютный") (Россия, Алтайский край, город Барнаул, Ленинский район, улица Георгия Исакова, дом 172)</t>
  </si>
  <si>
    <t>Барнаул Малахова 148 (Россия, Барнаул, улица Малахова 148)</t>
  </si>
  <si>
    <t>Барнаул Попова 82 (ТРЦ «Малина») (Россия, Алтайский край, город Барнаул, Ленинский район, улица Попова, дом 82)</t>
  </si>
  <si>
    <t>Барнаул проспект Космонавтов 6В (ТЦ Алтай) (Россия, Алтайский край, город Барнаул, Октябрьский район, проспект Космонавтов, дом 6В)</t>
  </si>
  <si>
    <t>Барнаул проспект Красноармейский 69 (ТЦ «Красноармейский») (Россия, Алтайский край, город Барнаул, Центральный район, проспект Красноармейский, дом 69)</t>
  </si>
  <si>
    <t>Барнаул проспект Ленина 128 (магазин "Westfalika") (Россия, Алтайский край, город Барнаул, проспект Ленина, дом 128)</t>
  </si>
  <si>
    <t>Барнаул проспект Ленина 3 (магазин "Westfalika") (Россия, Алтайский край, город Барнаул, Центральный район, проспект Ленина, дом 3)</t>
  </si>
  <si>
    <t>Барнаул проспект Строителей 117 (ТРЦ «GALAXY» магазин "Westfalika") (Россия, Алтайский край, город Барнаул, Железнодорожный район, проспект Строителей, дом 117)</t>
  </si>
  <si>
    <t>Барнаул проспект Строителей 25 (магазин "Westfalika") (Россия, Алтайский край, город Барнаул, Железнодорожный район, проспект Строителей, дом 25)</t>
  </si>
  <si>
    <t>Барнаул Сухэ-Батора 7 ("ТЦ Копейка" 2 этаж) (Россия, Алтайский край, город Барнаул, Индустриальный район, улица Сухэ-Батора, дом 7)</t>
  </si>
  <si>
    <t>Барнаул Шумакова 74 (Россия, Алтайский край, город Барнаул, Индустриальный район, улица Шумакова, дом 74, офис 2)</t>
  </si>
  <si>
    <t>Барнаул, ул.Попова 98а (Россия, Алтайский край, г. Барнаул, ул. Попова 98а)</t>
  </si>
  <si>
    <t>Батайск</t>
  </si>
  <si>
    <t>Батайск (346750, Ростовская обл, Азовский р-н, Койсуг п, М.Горького ул, дом № 701, корпус Г)</t>
  </si>
  <si>
    <t>Батайск Гастелло 4 (пристройка к многоэтажному дому) (Россия, Ростовская область, город Батайск, улица Гастелло, дом 4)</t>
  </si>
  <si>
    <t>Белгород (308000, Белгородская обл, Белгород г, Кирпичный тупик, дом № 2А)</t>
  </si>
  <si>
    <t>Белгород бульвар Юности 5Б (ТЦ Гулливер, центральный вход) (Россия, Белгородская область, город Белгород, бульвар Юности, дом 5Б)</t>
  </si>
  <si>
    <t>Белгород Н.Островского 16 (вывески - Выдача заказов ОЗОН, этаж - 1) (Россия, Белгородская область, город Белгород, улица Н.Островского, дом 16)</t>
  </si>
  <si>
    <t>Березники (618419, Пермский край, Березники г, Большевистская ул, дом № 8)</t>
  </si>
  <si>
    <t>Березники Мира 62а (магазин Westfalika) (Пермский край, г. Березники, Мира ул., дом 62А ТЦ «Вега»)</t>
  </si>
  <si>
    <t>Бийск (659303, Алтайский край, Бийск г, ул. Петра Мерлина, дом № 63)</t>
  </si>
  <si>
    <t>Бийск Коммунарский переулок 25 (Магазин "Вестфалика") (Россия, Алтайский край, Бийск, Коммунарский переулок, 25)</t>
  </si>
  <si>
    <t>Бийск Михаила Митрофанова 33 (магазин "Вестфалика") (Россия, Алтайский край, Бийск, улица Михаила Митрофанова, 33)</t>
  </si>
  <si>
    <t>Бийск площадь Шукшина 8 (магазин "Фабрика Обуви") (Россия, Алтайский край, Бийск, площадь Шукшина, 8)</t>
  </si>
  <si>
    <t>Бийск Советская  219/8 (магазин "Фабрика Обуви") (Россия, Алтайский край, Бийск, Советская улица, 219/8)</t>
  </si>
  <si>
    <t>Благовещенск (675000, Амурская область, Благовещенский р-н, Благовещенск г, Калинина ул, дом № 126)</t>
  </si>
  <si>
    <t>Благовещенск Амурская 85 (магазин "Вестфалика") (Россия, Амурская область, Благовещенск, Амурская улица, 85)</t>
  </si>
  <si>
    <t>Благовещенск Красноармейская 102 (магазин "Вестфалика") (Россия, Амурская область, Благовещенск, Красноармейская улица, 102)</t>
  </si>
  <si>
    <t>Благовещенск Красноармейская 123 (Цокольный этаж) (Россия, Амурская область, город Благовещенск, улица Красноармейская, дом 123)</t>
  </si>
  <si>
    <t>Якутск Дзержинского 16 офис 4 (Россия, Саха /Якутия/ республика, город Якутск, улица Дзержинского, дом 16, офис 4)</t>
  </si>
  <si>
    <t>Якутск Дзержинского 30 (Россия, Саха /Якутия/ республика, город Якутск, улица Дзержинского, дом 30)</t>
  </si>
  <si>
    <t>Якутск Петра Алексеева 62 (Россия, Саха /Якутия/ республика, город Якутск, улица Петра Алексеева, дом 62)</t>
  </si>
  <si>
    <t>Бор (606440, Нижегородская обл, Бор г., Октябрьская ул., дом № 4)</t>
  </si>
  <si>
    <t>Борисоглебск (360445, Воронежская обл, Борисоглебский р-н, Борисоглебск г, Матросовская ул., дом № 162)</t>
  </si>
  <si>
    <t>Урюпинск проспект Ленина 115 (Россия, Волгоградская область, город Урюпинск, проспект Ленина, дом 115)</t>
  </si>
  <si>
    <t>Братск (665717, Иркутская обл, Братск г, Южная ул., дом № 14, корпус 10)</t>
  </si>
  <si>
    <t>Братск Гиндина 2 офис1 (Россия, Иркутская область, город Братск, Падунский округ, жилой район Энергетик, улица Гиндина, дом 2, офис 1)</t>
  </si>
  <si>
    <t>Братск Кирова 27 (магазин "Пешеход") (Россия, Иркутская область, город Братск, Центральный округ, жилой район Центральный, улица Кирова, дом 27)</t>
  </si>
  <si>
    <t>Братск Обручева 34 (магазин "Westfalika") (Россия, Иркутская область, город Братск, Центральный округ, жилой район Центральный, улица Обручева, дом 34)</t>
  </si>
  <si>
    <t>Братск Сосновая 6 (магазин "Вестфалика") (Россия, Иркутская область, Братск, жилой район Гидростроитель, Сосновая улица, 6)</t>
  </si>
  <si>
    <t>Брянск (241014, Брянская обл, Брянск г, Марии Расковой ул, дом № 25)</t>
  </si>
  <si>
    <t>Брянск Красноармейская 101Б (Россия, Брянская область, город Брянск, Советский район, улица Красноармейская, дом 101Б)</t>
  </si>
  <si>
    <t>Брянск Крахмалева 57 офис 2 (Россия, Брянская область, город Брянск, Советский район, улица Крахмалева, дом 57, офис 2)</t>
  </si>
  <si>
    <t>Брянск Ульянова 31Б (ПВ в салоне "Билайн") (Россия, Брянская область, город Брянск, Бежицкий район, улица Ульянова, дом 31Б)</t>
  </si>
  <si>
    <t>Калужская обл. Киров переулок Базарный 2Б (Россия, Калужская область, Кировский район, город Киров, переулок Базарный, дом 2Б)</t>
  </si>
  <si>
    <t>Буденновск (356800, Ставропольский край, Буденновский р-н, Буденновск г, Промышленная ул., дом № 2)</t>
  </si>
  <si>
    <t>Великий Новгород (173003, Новгородская обл, Великий Новгород г, Базовый пер, дом № 13)</t>
  </si>
  <si>
    <t>Великий Новгород Б. Санкт-Петербургская 29/1 (напротив "Хаси студии суши") (Россия, Новгородская область, город Великий Новгород, улица Большая Санкт-Петербургская, дом 29/1)</t>
  </si>
  <si>
    <t>Великий Новгород Ломоносова 5 (Россия, Новгородская область, город Великий Новгород, улица Ломоносова, дом 5)</t>
  </si>
  <si>
    <t>Владивосток (690088, Приморский край, Владивосток г, Военное шоссе ул, дом № 18)</t>
  </si>
  <si>
    <t>Владивосток Борисенко 17 (магазин "Westfalika") (Россия, Приморский край, город Владивосток, Первомайский район, улица Борисенко, дом 17)</t>
  </si>
  <si>
    <t>Владивосток Луговая 18 (магазин "Westfalika") (Россия, Приморский край, город Владивосток, Ленинский район, улица Луговая, дом 18)</t>
  </si>
  <si>
    <t>Владивосток проспект 100-летия Владивостока 47 (магазин "Westfalika") (Россия, Приморский край, город Владивосток, Первореченский район, проспект 100-летия Владивостока, дом 47)</t>
  </si>
  <si>
    <t>Владивосток проспект 100-летия Владивостока 86 (магазин "Westfalika") (Россия, Приморский край, город Владивосток, Советский район, проспект 100-летия Владивостока, дом 86)</t>
  </si>
  <si>
    <t>Владивосток проспект Океанский 140 (магазин "Westfalika") (Россия, Приморский край, город Владивосток, Первореченский район, проспект Океанский, дом 140)</t>
  </si>
  <si>
    <t>Владивосток Трамвайная 14 (магазин "Пешеход") (Россия, Приморский край, город Владивосток, Ленинский район, улица Трамвайная, дом 14)</t>
  </si>
  <si>
    <t>Владивосток Юг (Приморский край, г. Владивосток, ул. Командорская, д. 11 )</t>
  </si>
  <si>
    <t>Владикавказ (Северная Осетия - Алания Респ, Владикавказ г, Ставропольская ул, дом № 2Б)</t>
  </si>
  <si>
    <t>Владикавказ проспект Коста 243 (напротив ресторана «Дарьял») (Россия, Северная Осетия - Алания республика, город Владикавказ, проспект Коста, дом 243)</t>
  </si>
  <si>
    <t>Владимир (600026, Владимирская обл, Владимир г, Гастелло ул, дом № 8)</t>
  </si>
  <si>
    <t>Владимир Большая Нижегородская 19 офис 1 (Бывший кинотеатр "Мир" 1 этаж) (Россия, Владимирская область, город Владимир, улица Большая Нижегородская, дом 19, офис 1)</t>
  </si>
  <si>
    <t>Владимир Верхняя Дуброва 2 (вывеска "OZON") (Россия, Владимирская область, город Владимир, улица Верхняя Дуброва, дом 2)</t>
  </si>
  <si>
    <t>Владимир Комиссарова 10А (вывеска "Стоматология Акула") (Россия, Владимирская область, город Владимир, улица Комиссарова, дом 10А)</t>
  </si>
  <si>
    <t>Владимир Мира 37 (1 этаж) (Россия, Владимирская область, город Владимир, улица Мира, дом 37)</t>
  </si>
  <si>
    <t>Волгоград (400048, Волгоградская обл, Волгоград г, Землячки ул., дом № 16)</t>
  </si>
  <si>
    <t>Волгоград Маршала Еременко 128 (магазин "Вестфалика") (Россия, Волгоград, улица Маршала Еременко, 128)</t>
  </si>
  <si>
    <t>Волгоград Менжинского 11 (магазин "Вестфалика") (Россия, Волгоград, улица Менжинского, 11)</t>
  </si>
  <si>
    <t>Волгоград Ополченская 59 (Россия, Волгоград, Ополченская улица, 59)</t>
  </si>
  <si>
    <t>Волгоград проспект Героев Сталинграда 50 (магазин "Вестфалика") (Россия, Волгоград, проспект Героев Сталинграда, 50)</t>
  </si>
  <si>
    <t>Волгоград проспект им. В.И. Ленина 22А (магазин "Вестфалика") (Россия, Волгоград, проспект имени В.И. Ленина, 22А)</t>
  </si>
  <si>
    <t>Волгоград Рабоче-Крестьянская 8 (магазин "Вестфалика") (Россия, Волгоград, Рабоче-Крестьянская улица, 8)</t>
  </si>
  <si>
    <t>Волгоград Север (г. Волгоград, Калужская, 27)</t>
  </si>
  <si>
    <t>Волгоград ул. Ткачева, д.30 (Россия, Волгоградская область, город Волгоград, Дзержинский район, улица им Ткачева, дом 30)</t>
  </si>
  <si>
    <t>Волгоград, ул. 64-ой Армии, 113 (Россия,  Волгоградская область, г. Волгоград, ул. 64-ой Армии, 113)</t>
  </si>
  <si>
    <t>Волгоград, ул.Н.Отрады, д.20 Б (Россия, Волгоградская область, город Волгоград, Тракторозаводский район, улица им Николая Отрады, дом 20Б)</t>
  </si>
  <si>
    <t>г. Волгоград, ул. Маршала Чуйкова, д.71 (Россия, Волгоградская область, город Волгоград, Центральный район, улица им маршала Чуйкова, дом 71)</t>
  </si>
  <si>
    <t>Волгодонск</t>
  </si>
  <si>
    <t>Волгодонск (г. Волгодонск, Романовское шоссе, 1Д)</t>
  </si>
  <si>
    <t>Волгодонск Степная 62 (Россия, Ростовская область, Волгодонск, Степная улица, 62)</t>
  </si>
  <si>
    <t>Пролетарск Пионерская 118 (Россия, Ростовская область, Пролетарский район, город Пролетарск, улица Пионерская, дом 118)</t>
  </si>
  <si>
    <t>Сальск Кирова 23 (Россия, Ростовская область, Сальский район, город Сальск, улица Кирова, дом 23)</t>
  </si>
  <si>
    <t>Элиста, ул.Хрущева, д.4 (Россия, Республика Калмыкия, г. Элиста, ул.Хрущева, д.4)</t>
  </si>
  <si>
    <t>Волжский (404130, Волгоградская обл, Волжский г, 6 Автодорога ул., дом № 31В)</t>
  </si>
  <si>
    <t>Волжский Мира 36П (магазин Пешеход) (Волгоградская обл., г. Волжский, Мира ул., дом 36, литер П ТЦ «Плаза»)</t>
  </si>
  <si>
    <t>Волжский Мира 42М (магазин Westfalika) (Волгоградская обл., г. Волжский, Мира ул., дом 42, литера М)</t>
  </si>
  <si>
    <t>Вологда (160002, Вологодская обл, Вологда г, Вологда, ул. Ильюшина, д. 9 Б)</t>
  </si>
  <si>
    <t>Вологда Благовещенская 35 (вывеска ВАМДОМА.РУ 1 этаж) (Россия, Вологодская область, город Вологда, улица Благовещенская, дом 35, офис 1)</t>
  </si>
  <si>
    <t>Вологда Ветошкина 54 (Россия, Вологодская область, город Вологда, улица Ветошкина, дом 54)</t>
  </si>
  <si>
    <t>Вологда Сергея Преминина 1 (Вход в парикмахерской "КRАSА") (Россия, Вологодская область, город Вологда, улица Сергея Преминина, дом 1, офис 6/2)</t>
  </si>
  <si>
    <t>Вологда, ул. Ленинградская 95А офис 2 (Россия, Вологодская область, Вологда, ул. Ленинградская 95А офис 2)</t>
  </si>
  <si>
    <t>Воронеж (394033, Воронежская обл, Воронеж г., Землячки ул., дом № 15)</t>
  </si>
  <si>
    <t>Воронеж бульвар Победы 30 (Россия, Воронежская область, город Воронеж, Коминтерновский район, бульвар Победы, дом 30)</t>
  </si>
  <si>
    <t>Воронеж Ворошилова 1/3 (ЖК "Пять звезд", дальний корпус) (Россия, Воронежская область, город Воронеж, Ленинский район, улица Ворошилова, дом 1/3)</t>
  </si>
  <si>
    <t>Воронеж Ворошилова 21 (1 этаж) (Россия, Воронежская область, город Воронеж, Ленинский район, улица Ворошилова, дом 21)</t>
  </si>
  <si>
    <t>Воронеж Ломоносова 117 (вывеска "Центр выдачи посылок") (Россия, Воронежская область, город Воронеж, Центральный район, улица Ломоносова, дом 117)</t>
  </si>
  <si>
    <t>Воронеж Плехановская 28 (Россия, Воронежская область, город Воронеж, Центральный район, улица Плехановская, дом 28)</t>
  </si>
  <si>
    <t>Воронеж Центр (г. Воронеж, ул. Текстильщиков, 5Б корп. 3)</t>
  </si>
  <si>
    <t>Воронеж, ул. Кропоткина 10А (Россия,  Воронежская область, Воронеж, ул. Кропоткина 10А)</t>
  </si>
  <si>
    <t>Выборг</t>
  </si>
  <si>
    <t>Выборг (г. Выборг, Ленинградское, ш. 110, лит. А)</t>
  </si>
  <si>
    <t>Выборг шоссе Ленинградское 65 (Россия, Ленинградская область, Выборгский район, город Выборг, шоссе Ленинградское, дом 65)</t>
  </si>
  <si>
    <t>Георгиевск</t>
  </si>
  <si>
    <t>Георгиевск (357808, Ставропольский край, Георгиевский район, станица Незлобная, ул. Ленина, 505)</t>
  </si>
  <si>
    <t>Дзержинск (606016, Нижегородская обл, Дзержинск г, Ленина пр-кт, дом № 121, корпус а)</t>
  </si>
  <si>
    <t>Дзержинск проспект Циолковского 8 (магазин "Вестфалика") (Россия, Нижегородская область, Дзержинск, проспект Циолковского, 8)</t>
  </si>
  <si>
    <t>Дзержинск Рудольфа Удриса 5 (отдельный вход с улицы, цоколь) (Россия, Нижегородская область, город Дзержинск, улица Рудольфа Удриса, дом 5)</t>
  </si>
  <si>
    <t>Дзержинск улица Терешковой 60 (Россия, Нижегородская область, Дзержинск, улица Терешковой 60)</t>
  </si>
  <si>
    <t>Димитровград (433504, Ульяновская обл, Димитровград г., ул. Промышленная, дом № 35/5)</t>
  </si>
  <si>
    <t>Димитровград Куйбышева 205 ( ТЦУ "Гагаринский" цокольный этаж) (Россия, Ульяновская область, город Димитровград, улица Куйбышева, дом 205)</t>
  </si>
  <si>
    <t>Дмитров</t>
  </si>
  <si>
    <t>Дмитров (г. Дмитров, ул. 2-я Левонабережная, влад. №20)</t>
  </si>
  <si>
    <t>Дмитров 2-я Комсомольская 16к6 пом. 165 (Россия, Московская область, Дмитровский городской округ, Дмитров, 2-я Комсомольская улица, 16к6, пом. 165)</t>
  </si>
  <si>
    <t>Дубна Мира 28 (Россия, Московская область, город Дубна, улица Мира, дом 28)</t>
  </si>
  <si>
    <t>Дубна, пр-т Боголюбова 44 (Россия, Московская область,
 г. Дубна, пр-т Боголюбова 44)</t>
  </si>
  <si>
    <t>Клин Ленина 42-20 офис 111 (Россия, Московская область, город Клин, улица Ленина, дом 42-20, офис 111)</t>
  </si>
  <si>
    <t>Сергиев Посад проспект Красной Армии 234 (Россия, Московская область, Сергиево-Посадский район, город Сергиев Посад, проспект Красной Армии, дом 234, корпус 1)</t>
  </si>
  <si>
    <t>Сергиев Посад Хотьковский 13 (Россия, Московская область, Сергиево-Посадский район, город Сергиев Посад, проезд Хотьковский, дом 13)</t>
  </si>
  <si>
    <t>Сергиев Посад, ул. Железнодорожная 37А (Россия,  Московская область, Сергиев Посад, ул. Железнодорожная 37А)</t>
  </si>
  <si>
    <t>Хотьково Михеенко 12 (Россия, Московская область, Сергиево-Посадский район, город Хотьково, улица Михеенко, дом 12)</t>
  </si>
  <si>
    <t>Екатеринбург (620138, Свердловская обл, Екатеринбург г., Чистопольская ул., дом № 6)</t>
  </si>
  <si>
    <t>Екатеринбург 8 Марта 10 (магазин "Westfalika") (Россия, Свердловская область, город Екатеринбург, улица 8 Марта, дом 10, строение а)</t>
  </si>
  <si>
    <t>Екатеринбург 8 Марта 179 (магазин "Пешеход") (Россия, Свердловская область, город Екатеринбург, Чкаловский район, улица 8 Марта, дом 179)</t>
  </si>
  <si>
    <t>Екатеринбург Баумана 1 (магазин "Westfalika") (Россия, Свердловская область, город Екатеринбург, Орджоникидзевский район, улица Баумана, дом 1)</t>
  </si>
  <si>
    <t>Екатеринбург Гагарина 33 (магазин "Westfalika") (Россия, Свердловская область, город Екатеринбург, Кировский район, улица Гагарина, дом 33)</t>
  </si>
  <si>
    <t>Екатеринбург Кольцово (г. Екатеринбург, ЕКАД 5 километр, стр. 6/7)</t>
  </si>
  <si>
    <t>Екатеринбург Куйбышева 38 (1 этаж, вывеска "Ваш курьер") (Россия, Свердловская область, город Екатеринбург, Октябрьский район, улица Куйбышева, дом 38, офис 108)</t>
  </si>
  <si>
    <t>Екатеринбург Николая Никонова 18 (цокольный этаж) (Россия, Свердловская область, город Екатеринбург, Железнодорожный район, улица Николая Никонова, дом 18)</t>
  </si>
  <si>
    <t>Екатеринбург проспект Космонавтов 51 (магазин "Westfalika") (Россия, Свердловская область, город Екатеринбург, проспект Космонавтов, дом 51)</t>
  </si>
  <si>
    <t>Екатеринбург Свердлова 34 (магазин "Westfalika") (Россия, Свердловская область, город Екатеринбург, Железнодорожный район, улица Свердлова, дом 34)</t>
  </si>
  <si>
    <t>Екатеринбург Север (Свердловская обл., г.Екатеринбург, ул. Норильская, 77 (База «Звезда») )</t>
  </si>
  <si>
    <t>Екатеринбург Юг (Свердловская обл., г.Екатеринбург, ул. Титова, 19, лит. Ц)</t>
  </si>
  <si>
    <t>Ессентуки</t>
  </si>
  <si>
    <t>Ессентуки (357625, Ставропольский край, Ессентуки г, Пятигорская ул, дом № 135)</t>
  </si>
  <si>
    <t>Волжск Ленина 48 (Россия, Марий Эл республика, город Волжск, улица Ленина, дом 48)</t>
  </si>
  <si>
    <t>Зеленодольск (420000, Татарстан Респ, Зеленодольский р-н, Зеленодольск г, Новостроительная ул, корпус литА3)</t>
  </si>
  <si>
    <t>Зеленодольск Королева 6 (магазин Westfalika) (Татарстан респ., Зеленодольский р-н, г. Зеленодольск, Королева ул., дом 6)</t>
  </si>
  <si>
    <t>Зеленодольск Татарстана 20 (магазин Westfalika) (Татарстан респ., Зеленодольский р-н, г. Зеленодольск, Татарстана ул., дом 20 ТЦ «Новинка»)</t>
  </si>
  <si>
    <t>Иваново (153021, Ивановская обл, г. Иваново, ул. Парижской Коммуны, д. 84, Литер А.А1)</t>
  </si>
  <si>
    <t>Иваново Арсения 20 (магазин "Офис ком") (Россия, Ивановская область, город Иваново, улица Арсения, дом 20)</t>
  </si>
  <si>
    <t>г. Ижевск, ул. Воткинское Шоссе, д.38. (Россия, Удмуртская республика, город Ижевск, улица Воткинское шоссе 38)</t>
  </si>
  <si>
    <t>Глазов Советская 35 офис 31 (Россия, Удмуртская республика, город Глазов, улица Советская, дом 35, офис 31)</t>
  </si>
  <si>
    <t>Ижевск (426028, Удмуртская Респ, Ижевск г, Пойма ул, дом № 22)</t>
  </si>
  <si>
    <t>Ижевск 10 лет Октября 53 (магазин "Вестфалика") (Россия, Удмуртская Республика, Ижевск, улица 10 лет Октября, 53)</t>
  </si>
  <si>
    <t>Ижевск Автозаводская 62 (вход со стороны общежития) (Россия, Удмуртская республика, город Ижевск, улица Автозаводская, дом 62)</t>
  </si>
  <si>
    <t>Ижевск Клубная 44 (магазин "Вестфалика") (Россия, Удмуртская Республика, Ижевск, Клубная улица, 44)</t>
  </si>
  <si>
    <t>Ижевск Красноармейская 135 (магазин "Вестфалика") (Россия, Удмуртская Республика, Ижевск, Красноармейская улица, 135)</t>
  </si>
  <si>
    <t>Ижевск Красноармейская 138 (магазин "Россита") (Россия, Удмуртская Республика, Ижевск, Красноармейская улица, 138)</t>
  </si>
  <si>
    <t>Ижевск Л.Толстого 7 (ЖК Современник) (Россия, город Ижевск, улица Л.Толстого, 7)</t>
  </si>
  <si>
    <t>Ижевск Михаила Петрова 31 (магазин "Россита") (Россия, Удмуртская Республика, Ижевск, улица Михаила Петрова, 31)</t>
  </si>
  <si>
    <t>Ижевск Молодежная 8 (Магазин Баско) (Россия, Удмуртская республика, город Ижевск, улица Молодежная, дом 8)</t>
  </si>
  <si>
    <t>Ижевск Пастухова 11 (вывеска автошкола "СВОИ") (Россия, Удмуртская республика, город Ижевск, улица Пастухова, дом 11)</t>
  </si>
  <si>
    <t>Ижевск Пушкинская 157 (магазин "Вестфалика") (Россия, Удмуртская Республика, Ижевск, Пушкинская улица, 157)</t>
  </si>
  <si>
    <t>Ижевск Пушкинская 215 (магазин "Вестфалика") (Россия, Удмуртская Республика, Ижевск, Пушкинская улица, 215)</t>
  </si>
  <si>
    <t>Ижевск Север (Удмуртская Респ., г. Ижевск, ул. Салютовская, д.1)</t>
  </si>
  <si>
    <t>Ижевск Северный 50 (ЖК "Онежский дворик") (Россия, Удмуртская республика, город Ижевск, переулок Северный, дом 50)</t>
  </si>
  <si>
    <t>Ижевск Удмуртская 304к1 (магазин "Вестфалика") (Россия, Удмуртская Республика, Ижевск, Удмуртская улица, 304к1)</t>
  </si>
  <si>
    <t>Ижевск Холмогорова 15 (1 этаж отдел «Урбаника») (Россия, Удмуртская Республика, Ижевск, улица Холмогорова, 15)</t>
  </si>
  <si>
    <t>Ижевск, Пушкинская 268 (магазин "Вестфалика") (Россия, Удмуртская Республика, Ижевск, Пушкинская улица, 268)</t>
  </si>
  <si>
    <t>Иркутск (664020, Иркутская обл, Иркутск г., Новаторов ул., дом № 1)</t>
  </si>
  <si>
    <t>Иркутск Александра Невского 80 (ТРЦ  "Орандж" магазин "Westfalika") (Россия, Иркутская область, город Иркутск, Октябрьский район, улица Александра Невского, дом 80)</t>
  </si>
  <si>
    <t>Иркутск Байкальская 205 (магазин "Westfalika") (Россия, Иркутская область, город Иркутск, Октябрьский район, улица Байкальская, дом 205)</t>
  </si>
  <si>
    <t>Иркутск Баумана 237/7 (Россия, Иркутск, улица Баумана 237/7)</t>
  </si>
  <si>
    <t>Иркутск бульвар Рябикова 32Г (ТЦ «Ручей» магазин "Westfalika") (Россия, Иркутская область, город Иркутск, Свердловский район, бульвар Рябикова, дом 32Г)</t>
  </si>
  <si>
    <t>Иркутск Литвинова 17ТК (магазин "Westfalika") (Россия, Иркутская область, город Иркутск, Кировский район, улица Литвинова, дом 17ТК)</t>
  </si>
  <si>
    <t>Иркутск Лопатина 4 (цокольный этаж) (Россия, Иркутская область, город Иркутск, Октябрьский район, улица Лопатина, дом 4)</t>
  </si>
  <si>
    <t>Иркутск Партизанская 28А (магазин "Westfalika") (Россия, Иркутская область, город Иркутск, Кировский район, улица Партизанская, дом 28А)</t>
  </si>
  <si>
    <t>Иркутск переулок Пионерский 10 (магазин "Westfalika") (Россия, Иркутская область, город Иркутск, Кировский район, переулок Пионерский, дом 10)</t>
  </si>
  <si>
    <t>Иркутск Розы Люксембург 217А (магазин "Westfalika") (Россия, Иркутская область, город Иркутск, Ленинский район, улица Розы Люксембург, дом 217А)</t>
  </si>
  <si>
    <t>Иркутск Сибирских Партизан 4 (магазин "Westfalika") (Россия, Иркутская область, город Иркутск, Ленинский район, улица Сибирских Партизан, дом 4)</t>
  </si>
  <si>
    <t>Иркутск Советская 65 (магазин "Westfalika") (Россия, Иркутская область, город Иркутск, Куйбышевский район, улица Советская, дом 65)</t>
  </si>
  <si>
    <t>Шелехов квартал 8-й 16 (Россия, Иркутская область, город Шелехов, квартал 8-й, дом 16)</t>
  </si>
  <si>
    <t>Йошкар-Ола (424000, Марий Эл Респ, Йошкар-Ола г, Строителей ул, дом № 99Б)</t>
  </si>
  <si>
    <t>Йошкар-Ола Зарубина 44 (вывеска «сайт покупок») (Россия, Марий Эл республика, город Йошкар-Ола, улица Зарубина, дом 44)</t>
  </si>
  <si>
    <t>Йошкар-Ола Комсомольская 110 (ТЦ Колизей, вывеска «Сайт покупок») (Россия, Марий Эл республика, город Йошкар-Ола, улица Комсомольская, дом 110)</t>
  </si>
  <si>
    <t>Йошкар-Ола Красноармейская 115 (Вывеска "Сайт Покупок" цокольный этаж) (Россия, Марий Эл республика, город Йошкар-Ола, улица Красноармейская, дом 115)</t>
  </si>
  <si>
    <t>Йошкар-Ола Петрова 4В (Россия, Республика Марий Эл, Йошкар-Ола, улица Петрова, 4В)</t>
  </si>
  <si>
    <t>Йошкар-Ола проспект Гагарина 11 (Россия, Марий Эл республика, город Йошкар-Ола, проспект Гагарина, дом 11)</t>
  </si>
  <si>
    <t>Йошкар-Ола проспект Ленинский 12 (Россия, Марий Эл республика, город Йошкар-Ола, проспект Ленинский, дом 12)</t>
  </si>
  <si>
    <t>Йошкар-Ола Садовая 50 (Офис «Сайт покупок» 1 этаж) (Россия, Марий Эл республика, город Йошкар-Ола, улица Садовая, дом 50)</t>
  </si>
  <si>
    <t>Йошкар-Ола Строителей 44 (5 этажный дом, вход с улицы Строителей) (Россия, Марий Эл республика, город Йошкар-Ола, улица Строителей, дом 44)</t>
  </si>
  <si>
    <t>Казань (420054, Татарстан Респ, Казань г., Тихорецкая ул, дом № 19)</t>
  </si>
  <si>
    <t>Казань Восток (г. Казань, ул. Родины, 7к13)</t>
  </si>
  <si>
    <t>Казань Копылова 12 (Россия, Республика Татарстан, Казань, улица Копылова, 12)</t>
  </si>
  <si>
    <t>Казань Маршала Чуйкова 27 (Россия, Татарстан республика, город Казань, Ново-Савиновский район, улица Маршала Чуйкова, дом 27)</t>
  </si>
  <si>
    <t>Казань Нурихана Фаттаха 15 (Россия, Татарстан республика, город Казань, Кировский район, улица Нурихана Фаттаха, дом 15)</t>
  </si>
  <si>
    <t>Казань проспект Ямашева 51 (офис «сайт покупок») (Россия, Татарстан республика, город Казань, Ново-Савиновский район, проспект Ямашева, дом 51)</t>
  </si>
  <si>
    <t>Казань Фронт-офис (г. Казань, ул. Спартаковская, д. 12)</t>
  </si>
  <si>
    <t>Казань Хайдара Бигичева 22 (1 этаж) (Россия, Татарстан республика, город Казань, Советский район, улица Хайдара Бигичева, дом 22)</t>
  </si>
  <si>
    <t>Казань Химград (Республика Татарстан, г. Казань, ул. Восстания, д. 100 )</t>
  </si>
  <si>
    <t>Казань Юлиуса Фучика 83 (г. Казань, ул. Юлиуса Фучика, д.83)</t>
  </si>
  <si>
    <t>Казань Юлиуса Фучика 90 (ТЦ «Франт», 1 этаж, отдел «Сайт покупок») (Россия, Татарстан республика, город Казань, Советский район, улица Юлиуса Фучика, дом 90, помещение 108)</t>
  </si>
  <si>
    <t>Калининград (236038, Калининградская обл, Калининград г, Пригородная ул, дом № 18-20)</t>
  </si>
  <si>
    <t>Калуга (Калужская обл, Калуга г, Параллельная ул., дом № 11, корпус 22)</t>
  </si>
  <si>
    <t>Калуга Дзержинского 37 (ТЦ Феникс цокольный этаж) (Россия, Калужская область, город Калуга, улица Дзержинского, дом 37)</t>
  </si>
  <si>
    <t>Калуга Клюквина 30 (м-н "Лакомый кусочек" цокольный этаж ) (Россия, Калужская область, город Калуга, улица Клюквина, дом 30, корпус 1)</t>
  </si>
  <si>
    <t>Калуга Ленина 51 (Административное здание, 1 этаж) (Россия, Калужская область, город Калуга, улица Ленина, дом 51, офис 117)</t>
  </si>
  <si>
    <t>Каменск-Уральский (623401, Свердловская обл, Каменск-Уральский г., Карла Маркса ул., дом № 99)</t>
  </si>
  <si>
    <t>Каменск-Уральский Кунавина 15 (магазин Westfalika) (Свердловская обл., г. Каменск-Уральский, Кунавина ул., дом 15)</t>
  </si>
  <si>
    <t>Каменск-Уральский Лермонтова 2А (Россия, Свердловская область, Каменск-Уральский, улица Лермонтова, 2А)</t>
  </si>
  <si>
    <t>Каменск-Уральский Суворова 28 (магазин Westfalika) (Свердловская обл., г. Каменск-Уральский, Суворова ул., дом 28)</t>
  </si>
  <si>
    <t>Каменск-Уральский, пр. Победы 51 (Россия, Свердловская область, 
г.  Каменск-Уральский, пр. Победы 51)</t>
  </si>
  <si>
    <t>Каменск-Уральский, ул. Уральская 43 (Россия, Свердловская область, г. Каменск-Уральский, ул. Уральская 43)</t>
  </si>
  <si>
    <t>Каменск-Шахтинский (347800, Ростовская обл, Каменск-Шахтинский г, Гаражная ул, дом № 16/15,16/16,16/17)</t>
  </si>
  <si>
    <t>Каменск-Шахтинский проспект Карла Маркса 83 (Россия, Ростовская область,г.Каменск-Шахтинский, проспект Карла Маркса 83, помещение 5)</t>
  </si>
  <si>
    <t>Кемерово (650055, Кемеровская обл, Кемерово г, Кузнецкий пр-кт, дом № 91)</t>
  </si>
  <si>
    <t>Кемерово проспект Ленина 123 (магазин "Россита") (Россия, Кемерово, проспект Ленина, 123)</t>
  </si>
  <si>
    <t>Мариинск Коммунистическая 73 офис 1 (Россия, Кемеровская область, Мариинский район, город Мариинск, улица Коммунистическая, дом 73, офис 1)</t>
  </si>
  <si>
    <t>Кинешма (155805, Ивановская обл, Кинешемский р-н, Кинешма г, Вичугская ул., дом № 150)</t>
  </si>
  <si>
    <t>г. Киров, ул.Андрея Упита, д.13, пом.1015 (Россия, Кировская область, город Киров, улица Андрея Упита, дом 13, помещение 1015)</t>
  </si>
  <si>
    <t>Киров (610014, г. Киров, ул. Щорса, д. 70А/5)</t>
  </si>
  <si>
    <t>Киров Архитектора Валерия Зянкина 11к1 (Вывеска «Центр Самовывоза») (Россия, Киров, улица Архитектора Валерия Зянкина, 11к1)</t>
  </si>
  <si>
    <t>Киров Ленина 51 (Россия, Кировская область, город Киров, улица Ленина, дом 51)</t>
  </si>
  <si>
    <t>Киров Молодой Гвардии 32 (вывеска «Центр выдачи заказов Сайт Покупок») (Россия, Кировская область, город Киров, улица Молодой Гвардии, дом 32)</t>
  </si>
  <si>
    <t>Киров Мостовицкая 4 (г. Киров, ул. Мостовицкая, д. 4)</t>
  </si>
  <si>
    <t>Киров Октябрьский пр-т 87 (г. Киров, Октябрьский пр-т, д. 87)</t>
  </si>
  <si>
    <t>Киров Октябрьский пр-т 94 (г. Киров, Октябрьский пр-т, д. 94)</t>
  </si>
  <si>
    <t>Киров Советская 81 (г. Киров, ул. Советская 81 (Нововятский р-он))</t>
  </si>
  <si>
    <t>Киров Сурикова 19 (гостиница Интурист главный вход) (Россия, Кировская область, город Киров, улица Сурикова, дом 19, офис 117)</t>
  </si>
  <si>
    <t>Киров Сутырина 7 (Россия, Кировская область, город Киров, улица Сутырина, дом 7)</t>
  </si>
  <si>
    <t>Кисловодск</t>
  </si>
  <si>
    <t>Кисловодск (г. Кисловодск, ул. Чапаева, д.79)</t>
  </si>
  <si>
    <t>Егорьевск Кузнецкая 41 (Россия, Московская область, город Егорьевск, улица Кузнецкая, дом 41)</t>
  </si>
  <si>
    <t>Коломна (140483, Московская обл, Коломенский р-н, Радужный п, дом № 47Б)</t>
  </si>
  <si>
    <t>Ступино Куйбышева 65 (Россия, Московская область, Ступино, улица Куйбышева, 65)</t>
  </si>
  <si>
    <t>Ступино Первомайская 18А (Россия, Московская область, город Ступино, улица Первомайская, дом 18А, офис 12)</t>
  </si>
  <si>
    <t>Комсомольск-на-Амуре</t>
  </si>
  <si>
    <t>Комсомольск-на-Амуре (681027, Хабаровский край, Комсомольск-на-Амуре г, Вокзальная ул, дом № 10,Литера Б)</t>
  </si>
  <si>
    <t>Комсомольск-на-Амуре Орехова 50 (магазин Westfalika) (Хабаровский край, г. Комсомольск-на-Амуре, Орехова ул., дом 50)</t>
  </si>
  <si>
    <t>Комсомольск-на-Амуре пр. Интернациональный 53 (магазин Westfalika) (Хабаровский край, г. Комсомольск-на-Амуре, пр. Интернациональный, дом 53)</t>
  </si>
  <si>
    <t>Комсомольск-на-Амуре пр. Ленина 18 (магазин Westfalika) (Хабаровский край, г. Комсомольск-на-Амуре, пр. Ленина, дом 18)</t>
  </si>
  <si>
    <t>Комсомольск-на-Амуре пр. Ленина 24 (магазин Westfalika) (Хабаровский край, г. Комсомольск-на-Амуре, пр. Ленина, дом 24)</t>
  </si>
  <si>
    <t>Комсомольск-на-Амуре пр. Ленина 42 (магазин Westfalika) (Хабаровский край, г. Комсомольск-на-Амуре, пр. Ленина, дом 42)</t>
  </si>
  <si>
    <t>Комсомольск-на-Амуре пр. Мира 31 (магазин Westfalika) (Хабаровский край, г. Комсомольск-на-Амуре, пр. Мира, дом 31)</t>
  </si>
  <si>
    <t>Кострома (156019, Костромская обл, Костромской р-н, Кострома г, Деминская ул, дом № 2)</t>
  </si>
  <si>
    <t>Кострома Войкова 40 (Вывеска "Экспресс-Центр") (Россия, Костромская область, город Кострома, улица Войкова, дом 40)</t>
  </si>
  <si>
    <t>Кострома Магистральная 37 (Вывеска "Экспресс-Центр") (Россия, Костромская область, город Кострома, улица Магистральная, дом 37)</t>
  </si>
  <si>
    <t>Кострома Профсоюзная 24Б (Вывеска "Экспресс-Центр") (Россия, Костромская область, город Кострома, улица Профсоюзная, дом 24Б)</t>
  </si>
  <si>
    <t>Кострома Юбилейная 24А (здание "Гидротерм") (Россия, Костромская область, город Кострома, улица Юбилейная, дом 24А)</t>
  </si>
  <si>
    <t>Краснодар (350072, г. Краснодар, ул. Автомобильная, д. 3)</t>
  </si>
  <si>
    <t>Краснодар Восток (350059, Краснодарский край, Краснодар г, Новороссийская ул., дом № 216/2)</t>
  </si>
  <si>
    <t>Краснодар Зиповская 37 (3й вход от ул. Байбакова) (Россия, Краснодарский край, город Краснодар, улица Зиповская, дом 37)</t>
  </si>
  <si>
    <t>Краснодар им Героя Аверкиева А.А. 30 (вход в цоколь, 1 подъезд) (Россия, Краснодарский край, город Краснодар, улица им Героя Аверкиева А.А., дом 30, офис 7)</t>
  </si>
  <si>
    <t>Краснодар Одесская 48 "З"(слева вывеска КубаньВСети) (Россия, Краснодарский край, город Краснодар, улица Одесская, дом 48)</t>
  </si>
  <si>
    <t>Краснодар Пр-т Писателя Знаменского 12 пом 219 (Россия, Краснодарский край, город Краснодар, проспект им писателя Знаменского, дом 12, помещение 219)</t>
  </si>
  <si>
    <t>Краснодар Северная 337 (Россия, Краснодарский край, город Краснодар, улица Северная, дом 337)</t>
  </si>
  <si>
    <t>Краснодар Селезнёва 203 лит.Г (Россия, Краснодар, улица Селезнёва, 203 литер Г)</t>
  </si>
  <si>
    <t>Краснодар Ставропольская 96А (Россия, Краснодарский край, город Краснодар, Центральный округ, улица Ставропольская, дом 96А)</t>
  </si>
  <si>
    <t>Краснодар Таманская 180 (г. Краснодар, ул. Таманская 180, офис 1010)</t>
  </si>
  <si>
    <t>Краснодар, ул. Бородинская 156/3 (Россия, Краснодарский край, Краснодар, ул. Бородинская 156/3)</t>
  </si>
  <si>
    <t>Краснодар, ул.Генерала Шифрина, 1/1 оф 506 (России, Краснодарский край, г. Краснодар, ул.Генерала Шифрина, 1/1 оф 506)</t>
  </si>
  <si>
    <t>Красноярск (660118, Красноярский край, г.Красноярск, Северное шоссе, 5Г стр 26 )</t>
  </si>
  <si>
    <t>Красноярск Александра Матросова 8 (магазин "Westfalika") (Россия, Красноярский край, город Красноярск, Свердловский район, улица Александра Матросова, дом 8)</t>
  </si>
  <si>
    <t>Красноярск Ладо Кецховели 65А (магазин "Westfalika") (Россия, Красноярский край, город Красноярск, Октябрьский район, улица Ладо Кецховели, дом 65А)</t>
  </si>
  <si>
    <t>Красноярск Ленина 112 (магазин "Westfalika") (Россия, Красноярский край, город Красноярск, Центральный район, улица Ленина, дом 112)</t>
  </si>
  <si>
    <t>Красноярск Партизана Железняка 8А (магазин "Westfalika") (Россия, Красноярский край, город Красноярск, Советский район, улица Партизана Железняка, дом 8А)</t>
  </si>
  <si>
    <t>Красноярск Правобережный (Красноярский край, г.Красноярск, ул. Академика Вавилова, д.1, стр. 67)</t>
  </si>
  <si>
    <t>Красноярск проспект им.газеты «Красноярский рабочий» 27 (ТЦ Мега магазин "Westfalika") (Россия, Красноярский край, город Красноярск, Ленинский район, проспект им.газеты «Красноярский рабочий», дом 27, строение 78)</t>
  </si>
  <si>
    <t>Красноярск проспект им.газеты «Красноярский рабочий» 79 (магазин "Westfalika") (Россия, Красноярский край, город Красноярск, Кировский район, проспект им.газеты «Красноярский рабочий», дом 79, офис 1)</t>
  </si>
  <si>
    <t>Красноярск проспект Мира 104 (магазин "Россита") (Россия, Красноярский край, город Красноярск, Центральный район, проспект Мира, дом 104)</t>
  </si>
  <si>
    <t>Красноярск Телевизорная 1 (магазин "Westfalika") (Россия, Красноярский край, город Красноярск, Октябрьский район, улица Телевизорная, дом 1, строение 7)</t>
  </si>
  <si>
    <t>Кропоткин</t>
  </si>
  <si>
    <t>Кропоткин (352396, Краснодарский край, Кавказский р-н, г. Кропоткин, ул. Московская, д. 273/1)</t>
  </si>
  <si>
    <t>Песчанокопское переулок Пионерский 2Б (Россия, Ростовская область, Песчанокопский район, село Песчанокопское, переулок Пионерский, дом 2Б)</t>
  </si>
  <si>
    <t>Кузнецк (442530, Пензенская обл, Кузнецкий р-н, Кузнецк г, Алексеевское шоссе ул, дом № 5)</t>
  </si>
  <si>
    <t>Курган (640007, Курганская обл, Курган г, Омская ул, дом № 146)</t>
  </si>
  <si>
    <t>Курган 4-й микрорайон 31Б (Россия, Курганская область, город Курган, 4-й микрорайон 31Б)</t>
  </si>
  <si>
    <t>Курган Кирова 80 (магазин "Westfalika") (Россия, Курганская область, город Курган, улица Кирова, дом 80)</t>
  </si>
  <si>
    <t>Курган Коли Мяготина 87 (магазин "Фабрика Обуви Пешеход") (Россия, Курганская область, город Курган, улица Коли Мяготина, дом 87)</t>
  </si>
  <si>
    <t>Курган микрорайон 2-й 17 (магазин "Westfalika") (Россия, Курганская область, город Курган, микрорайон 2-й, дом 17)</t>
  </si>
  <si>
    <t>Курган Пролетарская 57 (магазин "Westfalika") (Россия, Курганская область, город Курган, улица Пролетарская, дом 57)</t>
  </si>
  <si>
    <t>Курган Тимофея Невежина 3 (ТРЦ «Рио» магазин "Westfalika") (Россия, Курганская область, город Курган, улица Тимофея Невежина, дом 3, строение 10)</t>
  </si>
  <si>
    <t>Курск (305023, г. Курск, ул. Литовская, д. 2С)</t>
  </si>
  <si>
    <t>Курск Ленина 12 (магазин "Westfalika") (Россия, Курская область, город Курск, Центральный округ, улица Ленина, дом 12)</t>
  </si>
  <si>
    <t>Курск Ленина 94 (магазин "Westfalika") (Россия, Курская область, город Курск, Центральный округ, улица Ленина, дом 94)</t>
  </si>
  <si>
    <t>Курск Студенческая 1 (ТЦ "Европа 40" магазин "Westfalika") (Россия, Курская область, город Курск, Центральный округ, улица Студенческая, дом 1)</t>
  </si>
  <si>
    <t>Курск Харьковская 24 (Россия, Курск, Харьковская улица, 24)</t>
  </si>
  <si>
    <t>Льгов К.Маркса 4 офис 33 (Россия, Курская область, город Льгов, улица К.Маркса, дом 4, офис 33)</t>
  </si>
  <si>
    <t>Липецк (398902, Липецкая обл, Липецк г, Ангарская ул., дом № 30)</t>
  </si>
  <si>
    <t>Липецк Желябова 16 (Россия, Липецк, улица Желябова, 16)</t>
  </si>
  <si>
    <t>Липецк М.И. Неделина 15А (Россия, Липецкая область, город Липецк, Октябрьский округ, улица М.И. Неделина, дом 15А)</t>
  </si>
  <si>
    <t>Липецк площадь Заводская 1 (Россия, Липецкая область, город Липецк, Правобережный округ, площадь Заводская, дом 1)</t>
  </si>
  <si>
    <t>Липецк пр-кт Мира, д. 18 (Россия, Липецкая область, город Липецк, проспект Мира, д. 18)</t>
  </si>
  <si>
    <t>Липецк проспект Победы 106А (Россия, Липецкая область, город Липецк, Октябрьский округ, проспект Победы, дом 106А)</t>
  </si>
  <si>
    <t>Липецк Циолковского 32/3 (Россия, Липецк, улица Циолковского, 32/3)</t>
  </si>
  <si>
    <t>Магадан</t>
  </si>
  <si>
    <t>Магадан (685030, Магаданская обл, Магадан г, Пролетарская ул, дом № 96, корпус А)</t>
  </si>
  <si>
    <t>Магнитогорск (455000, г. Магнитогорск, ул. Энергетиков 2/1)</t>
  </si>
  <si>
    <t>Магнитогорск Герцена 6 (магазин "Россита") (Россия, Челябинская область, Магнитогорск, улица Герцена, 6)</t>
  </si>
  <si>
    <t>Магнитогорск Завенягина 10А (магазин "Вестфалика") (Россия, Челябинская область, Магнитогорск, улица Завенягина, 10А)</t>
  </si>
  <si>
    <t>Магнитогорск Комсомольская 23 (Магазин Чая и кофе Чай Лу) (Россия, Челябинская область, город Магнитогорск, Ленинский район, улица Комсомольская, дом 23)</t>
  </si>
  <si>
    <t>Магнитогорск проспект Карла Маркса 153 (магазин "Лизетт") (Россия, Челябинская область, Магнитогорск, проспект Карла Маркса, 153)</t>
  </si>
  <si>
    <t>Магнитогорск проспект Карла Маркса 202(магазин "Фея") (Россия, Челябинская область, город Магнитогорск, Орджоникидзевский район, проспект Карла Маркса, дом 202)</t>
  </si>
  <si>
    <t>Магнитогорск проспект Ленина 83 (магазин "Россита") (Россия, Челябинская область, Магнитогорск, проспект Ленина, 83)</t>
  </si>
  <si>
    <t>Магнитогорск проспект Ленина 89 (магазин "Вестфалика") (Россия, Челябинская область, Магнитогорск, проспект Ленина, 89)</t>
  </si>
  <si>
    <t>Магнитогорск Советской Армии 27 (Россия, Челябинская область, город Магнитогорск, Правобережный район, улица Советской Армии, дом 27)</t>
  </si>
  <si>
    <t>Майкоп</t>
  </si>
  <si>
    <t>Майкоп (385006, Адыгея Респ, Майкоп г, Промышленная ул, дом № 58ж)</t>
  </si>
  <si>
    <t>Миасс (456300, Челябинская обл, Миасс, Академика Павлова, дом № 12)</t>
  </si>
  <si>
    <t xml:space="preserve">Москва </t>
  </si>
  <si>
    <t>Апрелевка Островского 38 (Россия, Московская область, Наро-Фоминский район, город Апрелевка, улица Островского, дом 38)</t>
  </si>
  <si>
    <t>Балабаново 50 лет Октября 3 (Россия, Калужская область, Боровский район, город Балабаново, улица 50 лет Октября, дом 3, офис 46)</t>
  </si>
  <si>
    <t>Балашиха (г. Балашиха, Западная Промзона, Объездное шоссе, вл.4А)</t>
  </si>
  <si>
    <t>Балашиха (пр-т Ленина 10 А) (г. Балашиха, пр-т Ленина, д.10 А)</t>
  </si>
  <si>
    <t>Балашиха (Свердлова 16/5) (г. Балашиха, ул. Свердлова, д. 16/5)</t>
  </si>
  <si>
    <t>Балашиха (Фучика 11) (г. Балашиха, ул. Ю. Фучика, д. 11)</t>
  </si>
  <si>
    <t>Балашиха Звездная 8А (Россия, Московская область, город Балашиха, улица Звездная, дом 8А)</t>
  </si>
  <si>
    <t>Балашиха, мкр Саввино, ул.Ленина, 1/5 (Россия, Московская обл., г. Балашиха, мкр Саввино, ул.Ленина, 1/5)</t>
  </si>
  <si>
    <t>Волоколамск Школьная 8А (Россия, Московская область, Волоколамский район, город Волоколамск, улица Школьная, дом 8А)</t>
  </si>
  <si>
    <t>г .Москва, Боровское шоссе, д. 36 (Россия, Москва город, Ново-Переделкино район, шоссе Боровское, дом 36)</t>
  </si>
  <si>
    <t>г. Москва, м. Домодедовская, ул. Генерала Белова, д.20 (Россия, Москва город, Орехово-Борисово Южное район, улица Генерала Белова, дом 20)</t>
  </si>
  <si>
    <t>Домодедово (Гагарина 45) (Московская область, г. Домодедово, ул. Гагарина, д.45, пом.010)</t>
  </si>
  <si>
    <t>Домодедово Творчества 5 пом. 3 (Россия, Московская область, город Домодедово, село Домодедово, улица Творчества, дом 5, помещение 3)</t>
  </si>
  <si>
    <t>Железнодорожный (143985, Московская область, Балашиха г, мкр Саввино, ул. Промышленная, корпус 46)</t>
  </si>
  <si>
    <t>Жуковский (Дугина 28/12) (Московская обл., г. Жуковский, ул. Дугина, дом 28-12, пом.12-1)</t>
  </si>
  <si>
    <t>Жуковский Келдыша 1 (140188, г. Жуковский, ул. Келдыша, д.1)</t>
  </si>
  <si>
    <t>Зеленоград Андреевка 13 с2 (124365, г. Зеленоград, ул. Андреевка, вл.13, стр.2)</t>
  </si>
  <si>
    <t>Зеленоград корпус 1215 (124460, г. Зеленоград, корпус 1215)</t>
  </si>
  <si>
    <t>Зеленоград корпус 1812 (124365, г. Зеленоград, корпус 1812)</t>
  </si>
  <si>
    <t>Зеленоград корпус 435а (124498, г. Зеленоград, корпус 435а)</t>
  </si>
  <si>
    <t>Зеленоград корпус 607 (г. Зеленоград, корпус 607)</t>
  </si>
  <si>
    <t>Зеленоград корпус 900 (124575, г. Зеленоград, корпус 900)</t>
  </si>
  <si>
    <t>Зеленоград Новокрюковская 7 (Россия, Москва город, город Зеленоград, Крюково район, улица Новокрюковская, дом 7)</t>
  </si>
  <si>
    <t>Ивантеевка (Хлебозаводская 31/1) (г. Ивантеевка, ул. Хлебозаводская, д.31/1)</t>
  </si>
  <si>
    <t>Королев (Московская область, г. Королев, Ярославский проезд, д. 1В)</t>
  </si>
  <si>
    <t>Королев, ул. Горького 14В (Россия, Московская обл, г. Королев, ул. Горького 14В)</t>
  </si>
  <si>
    <t>Красногорск Международная 16 (Россия, Московская область, город Красногорск, улица Международная, дом 16)</t>
  </si>
  <si>
    <t>Красногорск, Павшинская пойма, ул. Красногорский б-р, д.17 (Россия, Московская область, город Красногорск, бульвар Красногорский, дом 27)</t>
  </si>
  <si>
    <t>Красногорск, ул. Молодежная 4 (Москва, Московская область, 
г. Красногорск, ул. Молодежная 4)</t>
  </si>
  <si>
    <t>Кубинка, Наро-Фоминское ш. 23А (Россия, Московская область, Одинцовский р-он, г.Кубинка, Наро-Фоминское ш. 23А, ТРЦ АВИАТОР)</t>
  </si>
  <si>
    <t>Люберцы (140073, Московская область, Люберецкий район, микрорайон Птицефабрика, к. 20 )</t>
  </si>
  <si>
    <t>Москва 22-й км Киевского шоссе 4 БП Румянцево сектор Г  (павильона 327Г) (Россия, Москва город, Новомосковский округ, километр Киевского шоссе 22-й (п Сосенское), дом 4)</t>
  </si>
  <si>
    <t>Москва Ангелов 9  переулок (Россия, Москва город, Митино район, переулок Ангелов, дом 9)</t>
  </si>
  <si>
    <t>Москва Березовая аллея 12А (рядом автозаправка «Роснефть») (Россия, Москва, Березовая аллея, 12А)</t>
  </si>
  <si>
    <t>Москва Бориса Пастернака 19 (Россия, Москва город, Внуковское поселение, Новомосковский округ, улица Бориса Пастернака, дом 19)</t>
  </si>
  <si>
    <t>Москва Борисовские Пруды 10к4 (Россия, Москва город, Братеево район, улица Борисовские Пруды, дом 10, корпус 4)</t>
  </si>
  <si>
    <t>Москва Бутово (г. Москва, ул. 2-я Мелитопольская, влад. 12)</t>
  </si>
  <si>
    <t>Москва Внуково Базовая 2 (Россия, Москва город, Внуково район, улица Базовая, дом 2)</t>
  </si>
  <si>
    <t>Москва Восток (г.Москва, 1-й Вязовский пр-д., 4, стр. 19)</t>
  </si>
  <si>
    <t>Москва Генерала Кузнецова 15к1 (Россия, Москва город, Выхино-Жулебино район, улица Генерала Кузнецова, дом 15, корпус 1)</t>
  </si>
  <si>
    <t>Москва город Смольная 24Гстр.6 (Россия, Москва город, Ховрино район, улица Смольная, дом 24Г, строение 6)</t>
  </si>
  <si>
    <t>Москва Ивана Франко 4/4 (г. Москва, ул. Ивана Франко, д.4, к.4)</t>
  </si>
  <si>
    <t>Москва Люблинская 27/2 (г. Москва, ул. Люблинская, 27/2)</t>
  </si>
  <si>
    <t>Москва Мартеновская 16/36 (Россия, Москва город, Новогиреево район, улица Мартеновская, дом 16/36)</t>
  </si>
  <si>
    <t>Москва Митинская 42 (Россия, Москва город, Митино район, улица Митинская, дом 42)</t>
  </si>
  <si>
    <t>Москва Москвитина 3/2 (Россия, Москва город, Московский поселение, город Московский, Новомосковский округ, улица Москвитина, дом 3, корпус 2)</t>
  </si>
  <si>
    <t>Москва Новокосинская 10 (111673, г. Москва, р-н Новокосино, ул. Новокосинская, д.10, корп. 1, пом. VI)</t>
  </si>
  <si>
    <t>Москва Парковая 9-я вл. 61Ас1 (Россия, Москва город, Северное Измайлово район, улица Парковая 9-я, владение 61А, строение 1)</t>
  </si>
  <si>
    <t>Москва Пионерская Б. 4 (Россия, Москва город, Замоскворечье район, улица Пионерская Б., дом 4)</t>
  </si>
  <si>
    <t>Москва посёлок Внуково Центральная улица 8Б (Россия, Москва, посёлок Внуково, Центральная улица, 8Б.)</t>
  </si>
  <si>
    <t>Москва Пржевальского 2 (Россия, Москва город, Очаково-Матвеевское район, улица Пржевальского, дом 2)</t>
  </si>
  <si>
    <t>Москва Пришвина 3Г (Россия, Москва город, Бибирево район, улица Пришвина, дом 3Г)</t>
  </si>
  <si>
    <t>Москва Производственная 4 (г. Москва, ул. Производственная, д.4)</t>
  </si>
  <si>
    <t>Москва проспект Солнцевский 11 (Россия, Москва город, Солнцево район, проспект Солнцевский, дом 11)</t>
  </si>
  <si>
    <t>Москва Профсоюзная 45 (Россия, Москва город, Черемушки район, улица Профсоюзная, дом 45)</t>
  </si>
  <si>
    <t>Москва Савицкого 4к1 (Россия, г.Москва, улица Маршала Савицкого 4корпус 1)</t>
  </si>
  <si>
    <t>Москва Север (141031, Московская обл, Мытищинский р-н, МКАД 84-й км, ТПЗ "Алтуфьево", дом № 3А, строение 3)</t>
  </si>
  <si>
    <t>Москва Селигерская 18к3 (Россия, Москва город, Бескудниковский район, улица Селигерская, дом 18, корпус 3)</t>
  </si>
  <si>
    <t>Москва Солнечная 1 (ТЦ 1 этаж павильон 21) (Россия, Москва город, Московский поселение, город Московский, Новомосковский округ, улица Солнечная, дом 1)</t>
  </si>
  <si>
    <t>Москва Тверская 9с7 (Россия, Москва город, Тверской район, улица Тверская, дом 9, строение 7)</t>
  </si>
  <si>
    <t>Москва Чонгарский бульвар 6 (Россия, Москва, Чонгарский бульвар, 6)</t>
  </si>
  <si>
    <t>Москва Шолохова 19А (Россия, Москва город, Ново-Переделкино район, улица Шолохова, дом 19А)</t>
  </si>
  <si>
    <t>Москва шоссе Боровское 27 (Россия, Москва город, Ново-Переделкино район, шоссе Боровское, дом 27)</t>
  </si>
  <si>
    <t>Москва шоссе Варшавское 39 (Россия, Москва город, Нагатино-Садовники район, шоссе Варшавское, дом 39)</t>
  </si>
  <si>
    <t>Москва шоссе Пятницкое 27к1 (Россия, Москва город, Митино район, шоссе Пятницкое, дом 27, корпус 1)</t>
  </si>
  <si>
    <t>Москва Ярцевская  4 (Россия, Москва, Ярцевская улица, 4)</t>
  </si>
  <si>
    <t>Москва, б-р Дмитрия Донского, дом 16 (Россия, Москва город, б-р Дмитрия Донского, дом 16)</t>
  </si>
  <si>
    <t>Москва, Измайловский бульвар,43, офис 220 (Россия, Москва город, Измайлово район, бульвар Измайловский, дом 43, офис 220)</t>
  </si>
  <si>
    <t>Москва, Коровинское шоссе 1А ф.18 (Россия, Московская область, 
г. Москва, Коровинское шоссе 1А ф.18)</t>
  </si>
  <si>
    <t>Москва, Ленинградский пр-т 13 с1А (Москва, Московская область, 
г. Москва, Ленинградский пр-т 13 с1А)</t>
  </si>
  <si>
    <t>Москва, Подольское шоссе, дом 3 офис 7 (Россия, Москва город, Даниловский район, шоссе Подольское, дом 3, офис 7)</t>
  </si>
  <si>
    <t>Москва, Рязанский проспект 79 (Россия, Московская область, г. Москва, Рязанский проспект 79)</t>
  </si>
  <si>
    <t>Москва, ул Судостроительная, д. 1 (Россия, Москва город,  улица Судостроительная, д. 1)</t>
  </si>
  <si>
    <t>Москва, ул. Братиславская, д.22 (Россия, Московская обл., г. Москва, ул. Братиславская, д.22)</t>
  </si>
  <si>
    <t>Москва, ул. Брусилова 39 (г. Москва, ул. Брусилова 39 к1)</t>
  </si>
  <si>
    <t>Москва, ул. Булатниковская 6А (Россия, Москва город, Бирюлево Западное район, улица Булатниковская, дом 6А)</t>
  </si>
  <si>
    <t>Москва, ул. Покрышкина, д. 5 (Россия, Москва город, Москва, ул. Покрышкина, д. 5)</t>
  </si>
  <si>
    <t>Москва, улица Удальцова, дом 89 корпус 3 (Россия, Москва город, Раменки район, улица Удальцова, дом 89, корпус 3)</t>
  </si>
  <si>
    <t>Москва, Электролитный проезд 16 (г. Москва, Электролитный проезд 16 к1 оф 2)</t>
  </si>
  <si>
    <t>Московская область, г. Домодедово, ул. Лунная, д.9, пом IV (Россия, Московская область, город Домодедово, микрорайон Западный, улица Лунная, дом 9)</t>
  </si>
  <si>
    <t>Мытищи Семашко 35 (141014, г. Мытищи, ул. Семашко, д.35)</t>
  </si>
  <si>
    <t>Мытищи Юбилейная 40 (Россия, Московская область, город Мытищи, улица Юбилейная, дом 40)</t>
  </si>
  <si>
    <t>Наро-Фоминск рабочий поселок Селятино Спортивная 1 (Россия, Московская область, город Наро-Фоминск, рабочий поселок Селятино, улица Спортивная, дом 1)</t>
  </si>
  <si>
    <t>Обнинск проспект Ленина 137 (Россия, Калужская область, город Обнинск, проспект Ленина, дом 137, корпус 4)</t>
  </si>
  <si>
    <t>Одинцово (143002, Московская область, Одинцовский р-н, Одинцово г, Южная ул, дом № 8, корпус 10)</t>
  </si>
  <si>
    <t>Одинцово Кутузовская 9 (Россия, Московская область, Одинцовский район, город Одинцово, улица Кутузовская, дом 9)</t>
  </si>
  <si>
    <t>Подольск (142116, Московская обл, Подольск г, Лобачева ул, дом № 14, корпус 1)</t>
  </si>
  <si>
    <t>Подольск (Революционный 18) (Московская область, Подольск, Революционный пр-кт, д. 18)</t>
  </si>
  <si>
    <t>Подольск (Северная 9А) (Московская область, Подольск, Северная, д. 9А)</t>
  </si>
  <si>
    <t>Подольск, мкр.Львовский, ул. Железнодорожная, д.23 с 1 (Россия, Московская обл.,  г. Подольск, мкр.Львовский, ул.Железнодорожная, д.23 с 1)</t>
  </si>
  <si>
    <t>Подольск, мкрн. Климовск, ул. Ленина 1 (Россия, Московская область, г. Подольск, мкрн. Климовск, ул. Ленина 1)</t>
  </si>
  <si>
    <t>Подольск, ул. Садовая 7 к3 (Россия, Московская область, 
город Подольск, ул. Садовая 7 к3)</t>
  </si>
  <si>
    <t>Подольск, ул. Юбилейная 11 (Россия, Московская область, город Подольск, улица Юбилейная, дом 11)</t>
  </si>
  <si>
    <t>поселок Коммунарка вл. 20 (Россия, Москва город, Сосенское поселение, Новомосковский округ, поселок Коммунарка, владение 20)</t>
  </si>
  <si>
    <t>Пушкино Чехова 40 офис 7 (Россия, Московская область, Пушкинский район, город Пушкино, улица Чехова, дом 40, офис 7)</t>
  </si>
  <si>
    <t>Раменское Десантная 1 (Россия, Московская область, Раменский район, город Раменское, улица Десантная, дом 1)</t>
  </si>
  <si>
    <t>Солнечногорск Красная 66 (Россия, Московская область, Солнечногорский район, город Солнечногорск, улица Красная, дом 66)</t>
  </si>
  <si>
    <t>Фрязино (пр-т Мира 18) (г. Фрязино, пр-т Мира, д.18)</t>
  </si>
  <si>
    <t>Фрязино Вокзальная 27А (Россия, Московская область, город Фрязино, улица Вокзальная, дом 27А)</t>
  </si>
  <si>
    <t>Химки (141407, Московская область, г. Химки, мкр. Сходня, ул. Ленинградская, д. 4)</t>
  </si>
  <si>
    <t>Химки, ул. Ленинградская 19 (Россия,  Московская область, г. Химки, ул. Ленинградская 19)</t>
  </si>
  <si>
    <t>Хотьково, 1-я Больничная ул., 10 (Россия,Московская обл., г. Хотьково, 1-я Больничная ул., 10)</t>
  </si>
  <si>
    <t>Щелково (141101, Московская обл, Щелковский р-н, Щелково г, Хотовская ул, дом № 49, корпус 1)</t>
  </si>
  <si>
    <t>Щелково Комсомольская 5 (Россия, Московская область, Щелковский район, город Щелково, улица Комсомольская, дом 5)</t>
  </si>
  <si>
    <t>Щелково проспект Пролетарский 4 (Россия, Московская область, Щелковский район, город Щелково, проспект Пролетарский, дом 4, корпус 1, офис 4)</t>
  </si>
  <si>
    <t>Щелково, мкр.Богородский, д.10,к.2 (Россия,Московская обл.,г.Щелково, мкр.Богородский, д.10,к.2)</t>
  </si>
  <si>
    <t>Электроугли Школьная 44 (Россия, Московская область, Ногинский район, город Электроугли, улица Школьная, дом 44)</t>
  </si>
  <si>
    <t>Мурманск (183034, Мурманская обл, Мурманск г, Домостроительная ул, дом № 16/1)</t>
  </si>
  <si>
    <t>Муром</t>
  </si>
  <si>
    <t>Выкса переулок Почтовый 4 (Россия, Нижегородская область, город Выкса, переулок Почтовый, дом 4)</t>
  </si>
  <si>
    <t>Муром (602205, Владимирская обл, Муром г, Владимирское ш, дом № 5)</t>
  </si>
  <si>
    <t>Муром Московская 100А (вывеска Пункт выдачи заказов интернет магазинов) (Россия, Владимирская область, город Муром, улица Московская, дом 100А)</t>
  </si>
  <si>
    <t>Набережные Челны (423800, г. Набережные Челны, ул. Хлебный проезд, д. 28)</t>
  </si>
  <si>
    <t>Набережные Челны проспект им Вахитова 20Б (Россия, Татарстан республика, город Набережные Челны, проспект им Вахитова, дом 20Б)</t>
  </si>
  <si>
    <t>Набережные Челны проспект Мира 35 (Россия, Татарстан республика, город Набережные Челны, проспект Мира, дом 35, офис 11/17)</t>
  </si>
  <si>
    <t>Набережные Челны проспект Мира 49А (магазин "Вестфалика") (Россия, Республика Татарстан, Набережные Челны, проспект Мира, 49А)</t>
  </si>
  <si>
    <t>Набережные Челны проспект Набережночелнинский 54 ( 2 подъезд, цокольный этаж, офис 205) (Россия, Татарстан республика, город Набережные Челны, проспект Набережночелнинский, дом 54)</t>
  </si>
  <si>
    <t>Набережные Челны проспект Раиса Беляева 45А (Россия, Татарстан республика, город Набережные Челны, проспект Раиса Беляева, дом 45А, офис 1)</t>
  </si>
  <si>
    <t>Набережные Челны проспект Сююмбике 2/19 (магазин "Вестфалика") (Россия, Республика Татарстан, Набережные Челны, проспект Сююмбике, 2/19)</t>
  </si>
  <si>
    <t>Набережные Челны проспект Сююмбике 40 (магазин "Вестфалика") (Россия, Республика Татарстан, Набережные Челны, проспект Сююмбике, 40)</t>
  </si>
  <si>
    <t>Набережные Челны проспект Чулман 89/57 (магазин "Вестфалика") (Россия, Республика Татарстан, Набережные Челны, проспект Чулман, 89/57)</t>
  </si>
  <si>
    <t>Набережные Челны Сармановский тракт 64 (магазин "Вестфалика") (Россия, Республика Татарстан, Набережные Челны, Сармановский тракт, 64)</t>
  </si>
  <si>
    <t>Нальчик (360000, Кабардино-Балкарская Респ, Нальчик г, Кузнечный пер, дом № 5)</t>
  </si>
  <si>
    <t>Нальчик Байсултанова 2 (1 этаж) (Россия, Кабардино-Балкарская республика, город Нальчик, улица Байсултанова, дом 2)</t>
  </si>
  <si>
    <t>Нальчик Т.Идарова 192А (ТЦ "Северный", 2 этаж) (Россия, Кабардино-Балкарская республика, город Нальчик, улица Т.Идарова, дом 192А)</t>
  </si>
  <si>
    <t>Невинномысск (357114, Ставропольский край, Невинномыск, Пятигорское шоссе, дом № 7)</t>
  </si>
  <si>
    <t>Нефтекамск (452680, Башкортостан Респ, Нефтекамск г, Высоковольтная ул, дом № 2)</t>
  </si>
  <si>
    <t>Нефтекамск Ленина 15 (магазин "Вестфалика") (Россия, Республика Башкортостан, Нефтекамск, улица Ленина, 15)</t>
  </si>
  <si>
    <t>Нефтекамск Победы 7 (магазин "Вестфалика") (Россия, Республика Башкортостан, Нефтекамск, улица Победы, 7)</t>
  </si>
  <si>
    <t>Нефтеюганск</t>
  </si>
  <si>
    <t>Нефтеюганск (г. Нефтеюганск, Пионерная промзона, Проезд 5П, стр.17А)</t>
  </si>
  <si>
    <t>Нефтеюганск, ул. Мира 9\3 (Россия, Ханты-Мансийский автономный округ, г. Нефтеюганск, ул. Мира 9\3)</t>
  </si>
  <si>
    <t>Нижневартовск (628600, Ханты-Мансийский Автономный округ - Югра АО, Нижневартовск г., Индустриальная ул., дом № 38, новый адрес(переезд))</t>
  </si>
  <si>
    <t>Нижневартовск Маршала Жукова 4 (магазин "Вестфалика") (Россия, Ханты-Мансийский автономный округ, Нижневартовск, улица Маршала Жукова, 4)</t>
  </si>
  <si>
    <t>Нижнекамск (423575, Татарстан Респ, Нижнекамский р-н, Нижнекамский р-н, Нижнекамск, Ахтубинская ул, дом № 12)</t>
  </si>
  <si>
    <t>Нижнекамск, ул. Юности 6Б (Россия, респ. Татарстан, г. Нижнекамск, 
ул. Юности 6Б)</t>
  </si>
  <si>
    <t>Нижний Новгород (г. Нижний Новгород, ул. Вторчермета, д.1, стр.К2 (Заезд с Базового проезда))</t>
  </si>
  <si>
    <t>Нижний Новгород Бетанкура 2 (Россия, Нижегородская область, 
г. Нижний Новгород, ул. Бетанкура 2)</t>
  </si>
  <si>
    <t>Нижний Новгород Второй (Нижегородская обл., г. Нижний Новгород, ул. Геологов, д. 1П)</t>
  </si>
  <si>
    <t>Нижний Новгород Гордеевская 7 оф 117 (Россия, Нижегородская область, город Нижний Новгород, Канавинский район, улица Гордеевская, дом 7, офис 117)</t>
  </si>
  <si>
    <t>Нижний Новгород Грузинская 30 (в доме-объекте культурного наследия Ф.А. Румянцевой) (Россия, Нижегородская область, город Нижний Новгород, Нижегородский район, улица Грузинская, дом 30)</t>
  </si>
  <si>
    <t>Нижний Новгород Интернациональная 94 (напротив автобусной остановки) (Россия, Нижний Новгород, Интернациональная улица, 94)</t>
  </si>
  <si>
    <t>Нижний Новгород Надежды Сусловой 14 (Россия, Нижегородская область, город Нижний Новгород, Советский район, улица Надежды Сусловой, дом 14)</t>
  </si>
  <si>
    <t>Нижний Новгород Никиты Рыбакова 19 (Россия, Нижегородская область, город Нижний Новгород, Сормовский район, улица Никиты Рыбакова, дом 19)</t>
  </si>
  <si>
    <t>Нижний Новгород переулок Мотальный 10А (Россия, Нижегородская область, город Нижний Новгород, Ленинский район, переулок Мотальный, дом 10А)</t>
  </si>
  <si>
    <t>Нижний Новгород проспект Гагарина 5 (Вход с правого торца здания, цоколь) (Россия, Нижегородская область, город Нижний Новгород, Советский район, проспект Гагарина, дом 5)</t>
  </si>
  <si>
    <t>Нижний Новгород Сормово (Фактический адрес	603037, г. Нижний Новгород, ул. Торфяная, д.35)</t>
  </si>
  <si>
    <t>Нижний Новгород Южное шоссе д.55 (Нижегородская область, г. Нижний Новгород, Южное шоссе д.55)</t>
  </si>
  <si>
    <t>Нижний Новгород, ул. Коммуны 14 (Россия, Нижегородская область, 
Нижний Новгород, ул. Коммуны 14)</t>
  </si>
  <si>
    <t>Павлово Коммунистическая 73 (Россия, Нижегородская область, Павловский район, город Павлово, улица Коммунистическая 73)</t>
  </si>
  <si>
    <t>Павлово Красноармейская 20Б (Россия, Нижегородская область, Павловский район, город Павлово, улица Красноармейская, дом 20Б)</t>
  </si>
  <si>
    <t>Нижний Тагил (620000, Свердловская обл, Нижний Тагил г., Восточное ш., дом № 17)</t>
  </si>
  <si>
    <t>Новокузнецк (654063, Кемеровская обл, Новокузнецк г, Рудокопровая ул, дом № 30, корпус А)</t>
  </si>
  <si>
    <t>Новокузнецк проспект Металлургов 3 (магазин "Россита") (Россия, Кемеровская область, город Новокузнецк, Центральный район, район Центральный, проспект Металлургов, дом 3)</t>
  </si>
  <si>
    <t>Новокузнецк проспект Металлургов 46 (магазин "Westfalika") (Россия, Кемеровская область, город Новокузнецк, Центральный район, район Центральный, проспект Металлургов, дом 46)</t>
  </si>
  <si>
    <t>Новокузнецк Ушинского 7 (ПВЗ "Центральный") (Россия, Кемеровская область, город Новокузнецк, Центральный район, район Центральный, улица Ушинского, дом 7)</t>
  </si>
  <si>
    <t>Анапа, ул. Владимирская, 148, к. 2 (Россия, Краснодарский край, Анапа, ул. Владимирская, 148, к. 2)</t>
  </si>
  <si>
    <t>Анапа, ул. Ленина, 146 (Россия, Краснодарский край, Анапа, ул. Ленина, 146)</t>
  </si>
  <si>
    <t>Анапа, ул. Новороссийская, 148А (Россия, Краснодарский край, Анапа, ул. Новороссийская, 148А)</t>
  </si>
  <si>
    <t>Анапа, ул. Парковая, 60 к1 (Россия, Краснодарский край, Анапа, ул. Парковая, 60 к1)</t>
  </si>
  <si>
    <t>Анапа, ул. Шевченко, 288А, к.2 (Россия, Краснодарский край, Анапа, ул. Шевченко, 288А, к.2)</t>
  </si>
  <si>
    <t>Геленджик Полевая 31 (Россия, Краснодарский край, город Геленджик, улица Полевая, дом 31)</t>
  </si>
  <si>
    <t>Новороссийск (353991, г. Новороссийск, п. Кирилловка, ул. 3-я Промышленная, д. 6)</t>
  </si>
  <si>
    <t>Новороссийск Пархоменко 30 (1 этаж) (Россия, Краснодарский край, город Новороссийск, улица Пархоменко, дом 30)</t>
  </si>
  <si>
    <t>Новороссийск проспект Ленина 103 (цокольный этаж, офисе № 55) (Россия, Краснодарский край, город Новороссийск, проспект Ленина, дом 103, офис 55)</t>
  </si>
  <si>
    <t>Новороссийск проспект Ленина 75 (пятиэтажный дом, цокольный этаж) (Россия, Краснодарский край, город Новороссийск, проспект Ленина, дом 75)</t>
  </si>
  <si>
    <t>Новороссийск шоссе Анапское 41Е (цокольный этаж, офис № 16) (Россия, Краснодарский край, город Новороссийск, шоссе Анапское, дом 41Е, офис 16)</t>
  </si>
  <si>
    <t>г. Новосибирск, Красный проспект 23 (Россия, Новосибирская область, город Новосибирск, Центральный район, проспект Красный, дом 23)</t>
  </si>
  <si>
    <t>Новосибирск (г. Новосибирск, ул. Большая д. 280)</t>
  </si>
  <si>
    <t>Новосибирск Богдана Хмельницкого 56 (магазин "Эмилия Эстра") (Россия, Новосибирская область, город Новосибирск, Калининский район, улица Богдана Хмельницкого, дом 56)</t>
  </si>
  <si>
    <t>Новосибирск Бориса Богаткова 208-1 (магазин Пешеход) (Россия, Новосибирская область, город Новосибирск, Октябрьский район, улица Бориса Богаткова, дом 208, квартира 1)</t>
  </si>
  <si>
    <t>Новосибирск Бориса Богаткова 250/1 (магазин "Пешеход") (Россия, Новосибирская область, город Новосибирск, Дзержинский район, улица Бориса Богаткова, дом 250/1)</t>
  </si>
  <si>
    <t>Новосибирск Ватутина 27  (магазин "Westfalika") (Россия, Новосибирская область, город Новосибирск, Ленинский район, улица Ватутина, дом 27)</t>
  </si>
  <si>
    <t>Новосибирск Заельцовский (630040, Новосибирская область, Новосибирский район, п. Озерный, микрорайон "Армейский", 15/6)</t>
  </si>
  <si>
    <t>Новосибирск Первомайский (г Новосибирск, ул. Тухачевского, 21/3)</t>
  </si>
  <si>
    <t>Новосибирск площадь им. Карла Маркса 1 (ТЦ ГУМ “Россия”, 1 этаж) (Россия, Новосибирская область, город Новосибирск, Ленинский район, площадь им. Карла Маркса, дом 1)</t>
  </si>
  <si>
    <t>Новосибирск площадь им. Карла Маркса 3 (магазине "Lisette" ТРЦ «Версаль») (Россия, Новосибирская область, город Новосибирск, Ленинский район, площадь им. Карла Маркса, дом 3)</t>
  </si>
  <si>
    <t>Новосибирск проспект Дзержинского 7 (магазин "Westfalika") (Россия, Новосибирская область, город Новосибирск, Дзержинский район, проспект Дзержинского, дом 7)</t>
  </si>
  <si>
    <t>Новосибирск проспект Карла Маркса 15 (магазин "Westfalika") (Россия, Новосибирская область, город Новосибирск, Ленинский район, проспект Карла Маркса, дом 15)</t>
  </si>
  <si>
    <t>Новосибирск проспект Красный 157 (магазин "Westfalika") (Россия, Новосибирская область, город Новосибирск, Заельцовский район, проспект Красный, дом 157)</t>
  </si>
  <si>
    <t>Новосибирск проспект Красный 79 (БЦ “Зеленые купола”, 1 этаж) (Россия, Новосибирская область, город Новосибирск, Заельцовский район, проспект Красный, дом 79)</t>
  </si>
  <si>
    <t>Новосибирск Российская 3 (магазин "Westfalika") (Россия, Новосибирская область, город Новосибирск, Советский район, улица Российская, дом 3)</t>
  </si>
  <si>
    <t>Новосибирск фронт-офис (Новосибирская обл, г. Новосибирск, ул. Планетная, д. 30, корп. 2а )</t>
  </si>
  <si>
    <t>Новосибирск, Бориса Богаткова 210/1 (БЦ “Golden Field”, 1 этаж) (Россия, Новосибирская область, город Новосибирск, Октябрьский район, улица Бориса Богаткова, дом 210/1)</t>
  </si>
  <si>
    <t>Новосибирск, Красный пр-д., д.157/1, офис 206 (Россия, Новосибирская обл.,  г. Новосибирск, Красный пр-д., д.157/1, офис 206)</t>
  </si>
  <si>
    <t>Новосибирск, ул. Каменская, д. 54, офис 10 (Россия, Новосибирская обл., г. Новосибирск, ул. Каменская, д. 54, офис 10)</t>
  </si>
  <si>
    <t>Новочебоксарск (429950, Чувашская Республика - Чувашия, Новочебоксарск г, Строителей ул, дом № 33А/1)</t>
  </si>
  <si>
    <t>Новочебоксарск Винокурова 55 (магазин "Вестфалика") (Россия, Чувашская Республика, Новочебоксарск, улица Винокурова, 55)</t>
  </si>
  <si>
    <t>Новочебоксарск Винокурова 55 (Россия, Чувашская Республика, Новочебоксарск, улица Винокурова, 55)</t>
  </si>
  <si>
    <t>Новочеркасск</t>
  </si>
  <si>
    <t>Новочеркасск (346400, Ростовская обл., г. Новочеркасск, ул. Трамвайная, д. 7/9)</t>
  </si>
  <si>
    <t>Новочеркасск Московская 28 (магазин Westfalika) (Ростовская обл., г. Новочеркасск, Московская ул., дом 28)</t>
  </si>
  <si>
    <t>Норильск</t>
  </si>
  <si>
    <t>Норильск (Красноярский край, г. Норильск, Ленинский проспект, д. 7)</t>
  </si>
  <si>
    <t>Ноябрьск (629811, Ямало-Ненецкий АО, Ноябрьск г., Промузел Пелей 10 тер.)</t>
  </si>
  <si>
    <t>Нур-Султан</t>
  </si>
  <si>
    <t>Нур-Султан (Республика Казахстан, г. Нур-Султан, ул. Жанажол, д.19)</t>
  </si>
  <si>
    <t>Обнинск</t>
  </si>
  <si>
    <t>Обнинск (г. Обнинск, Киевское шоссе, д. 5А)</t>
  </si>
  <si>
    <t>Октябрьский (452615, Башкортостан Респ, Октябрьский г., Космонавтов ул., дом № 63, корпус 2)</t>
  </si>
  <si>
    <t>Омск (644076, Омская обл, Омск г, Космический пр-кт, дом № 109, корпус 1)</t>
  </si>
  <si>
    <t>Омск 24-я Северная 212 (магазин "Вестфалика") (Россия, Омск, 24-я Северная улица, 212)</t>
  </si>
  <si>
    <t>Омск Дианова 3/1 (магазин "Фабрика Обуви") (Россия, Омск, улица Дианова, 3/1)</t>
  </si>
  <si>
    <t>Омск Заозерная 26 (магазин "Фабрика Обуви") (Россия, Омск, Заозерная улица, 26)</t>
  </si>
  <si>
    <t>Омск Запад (г. Омск, ул. И. Н. Багнюка д.15/1)</t>
  </si>
  <si>
    <t>Омск Кирова 20 (магазин "Вестфалика") (Россия, Омск, улица Кирова, 20)</t>
  </si>
  <si>
    <t>Омск Красный Путь 105к1 (Россия, Омск, улица Красный Путь, 105к1)</t>
  </si>
  <si>
    <t>Омск пр-т Космический 17Б (Россия, Омская область, Омск пр-т Космический 17Б)</t>
  </si>
  <si>
    <t>Омск проспект Карла Маркса 18/1 оф.114 (Россия, Омск, проспект Карла Маркса, 18/1, оф.114)</t>
  </si>
  <si>
    <t>Омск проспект Мира 20 (цокольный этаж со двора) (Россия, Омская область, город Омск, Советский округ, проспект Мира, дом 20, корпус 1)</t>
  </si>
  <si>
    <t>Омск Степанца 6 (цокольный этаж) (Россия, Омская область, город Омск, Кировский округ, улица Степанца, дом 6, корпус 1)</t>
  </si>
  <si>
    <t>Омск ул. Учебная 152 (Россия, Омская область, Омск ул. Учебная 152)</t>
  </si>
  <si>
    <t>Омск, ул. Перелета 32 (Россия, Омская обл. г. Омск, ул. Перелета 32)</t>
  </si>
  <si>
    <t>Омск, ул.Пушкина 26 (Россия, Омская обл., г. Омск, ул.Пушкина 26)</t>
  </si>
  <si>
    <t>Орел (Орловская область, г. Орел,  ул. Черепичная, д. 22)</t>
  </si>
  <si>
    <t>Орел 1-я Посадская 15 (магазин "Вестфалика") (Россия, Орел, 1-я Посадская улица, 15)</t>
  </si>
  <si>
    <t>Орел Комсомольская 263 Лит А (Россия, Орловская область, город Орел, Заводской район, улица Комсомольская, дом 263 Лит А)</t>
  </si>
  <si>
    <t>Орел Металлургов 10Б (магазин "Вестфалика") (Россия, Орел, улица Металлургов, 10Б)</t>
  </si>
  <si>
    <t>Орел Московская 21 (магазин "Вестфалика") (Россия, Орел, Московская улица, 21)</t>
  </si>
  <si>
    <t>Орел Московское шоссе 137, офис 500 (Росссия, Орел, Московское шоссе 137, офис 500)</t>
  </si>
  <si>
    <t>Орел площадь Мира 1 (ТЦ ЦУМ 2 этаж) (Россия, Орловская область, город Орел, Железнодорожный район, площадь Мира, владение 1)</t>
  </si>
  <si>
    <t>Орел шоссе Наугорское 76 (ТЦ Европа 2 этаж) (Россия, Орловская область, город Орел, Советский район, шоссе Наугорское, дом 76)</t>
  </si>
  <si>
    <t>Оренбург (г. Оренбург, Шарлыкское шоссе, д.12 корп. 1)</t>
  </si>
  <si>
    <t>Оренбург Беляевская 15 (Россия, Оренбург, улица Беляевская 15)</t>
  </si>
  <si>
    <t>Оренбург Кирова 28 (магазин "Вестфалика") (Россия, Оренбург, улица Кирова, 28)</t>
  </si>
  <si>
    <t>Оренбург проспект Гагарина 54 (вывеска "Продкуты" 1 этаж офис 202) (Россия, Оренбургская область, город Оренбург, Ленинский район, проспект Гагарина, дом 54, корпус 1, офис 202)</t>
  </si>
  <si>
    <t>Оренбург Родимцева 16 (возле «АНО Центр Содружество») (Россия, Оренбург, улица Родимцева, 16)</t>
  </si>
  <si>
    <t>Оренбург Хакимова 93 (Россия, Оренбургская область, город Оренбург, Центральный район, улица Хакимова, дом 93)</t>
  </si>
  <si>
    <t>Оренбург, проспект Победы 155/3 (Россия,   г. Оренбург улица  проспект Победы д. 155/3)</t>
  </si>
  <si>
    <t>Оренбург, Салмышская 43/4 (Россия,  г. Оренбург улица Салмышская д. 43 корпус 4)</t>
  </si>
  <si>
    <t>Оренбург, ул. Пролетарская, д. 285/1 (России, Оренбургская область,
 г. Оренбург, ул. Пролетарская, д. 285/1)</t>
  </si>
  <si>
    <t>Оренбург,Терешковой 251 (Россия, г. Оренбург улица Терешковой д. 251)</t>
  </si>
  <si>
    <t>Орехово-Зуево</t>
  </si>
  <si>
    <t>Орехово-Зуево (г. Орехово-Зуево, ул. Урицкого, д. 98, стр. 1)</t>
  </si>
  <si>
    <t>Орск (Оренбургская область, г. Орск, пр-т Мира,12 Б  (по Орскому шоссе, в районе ООО "ОрскВодоканал") )</t>
  </si>
  <si>
    <t>Орск проспект Ленина 35 (магазин "Вестфалика") (Россия, Оренбургская область, Орск, микрорайон Новый город, проспект Ленина, 35)</t>
  </si>
  <si>
    <t>Пенза (440023, Пензенская обл., Пенза г., Измайлова, дом № 13)</t>
  </si>
  <si>
    <t>Пенза Антонова 47 (Россия, Пензенская область, город Пенза, Железнодорожный район, улица Антонова, дом 47, офис 30)</t>
  </si>
  <si>
    <t>Пенза Бекешская 2А офис 101 (4-х этажное здание) (Россия, Пенза, Бекешская улица, 2А офис 101)</t>
  </si>
  <si>
    <t>Пенза проспект Строителей 83 (Россия, Пензенская область, город Пенза, Октябрьский район, проспект Строителей, дом 83)</t>
  </si>
  <si>
    <t>Пенза Ставского 4 корпус 1 (Россия, Пенза,  улица Ставского 4 к.1)</t>
  </si>
  <si>
    <t>г. Пермь, ул. Крупской, 40 (Россия, Пермский край, город Пермь, ул. Крупской, 40)</t>
  </si>
  <si>
    <t>г. Пермь, ул. Леонова, 68 (Россия, Пермский край, город Пермь, Индустриальный район, улица Космонавта Леонова, дом 68)</t>
  </si>
  <si>
    <t>Пермь (614065, Пермский край, Пермь г, Промышленная ул, дом № 123А)</t>
  </si>
  <si>
    <t>Пермь Екатерининская 163 оф. 215 (Россия, Пермский край, город Пермь, Дзержинский район, улица Екатерининская, дом 163, офис 215)</t>
  </si>
  <si>
    <t>Пермь Ивана Франко 46 (Россия, Пермь,  улица Ивана Франко 46)</t>
  </si>
  <si>
    <t>Пермь Карпинского 36 (магазин "Вестфалика") (Россия, Пермь, улица Карпинского, 36)</t>
  </si>
  <si>
    <t>Пермь Крупской 79а (Магазин "Sklad59.ru", 1-й этаж) (Россия, Пермский край, город Пермь, Мотовилихинский район, улица Крупской, дом 79а)</t>
  </si>
  <si>
    <t>Пермь Ленина 38 оф 6 (Россия, Пермский край, город Пермь, Ленинский район, улица Ленина, дом 38, офис 6)</t>
  </si>
  <si>
    <t>Пермь Максима Горького 18 (Европринт, этаж 1, оф. 103) (Россия, Пермь, улица Максима Горького, 18-108)</t>
  </si>
  <si>
    <t>Пермь Маршала Рыбалко 32а (магазин "Вестфалика") (Россия, Пермь, улица Маршала Рыбалко, 32а)</t>
  </si>
  <si>
    <t>Пермь Маршала Рыбалко 35 1 этаж (Россия, Пермь, улица Маршала Рыбалко, 35, 1 этаж)</t>
  </si>
  <si>
    <t>Пермь Мира 26 (Россия, Пермский край, город Пермь, Индустриальный район, улица Мира, дом 26)</t>
  </si>
  <si>
    <t>Пермь Мира 67 (магазин "Вестфалика") (Россия, Пермь, улица Мира, 67)</t>
  </si>
  <si>
    <t>Пермь Мотовилиха ( г. Пермь, р-н Мотовилихинский, ул. 1905 года, д. 35 Б)</t>
  </si>
  <si>
    <t>Пермь Парковый (Пермский край, г. Пермь, ул. Трамвайная, 14)</t>
  </si>
  <si>
    <t>Пермь Писарева 29а (в м-не «Автоштучка» "Sklad59.ru" этаж - 2) (Россия, Пермский край, город Пермь, Орджоникидзевский район, улица Писарева, дом 29а)</t>
  </si>
  <si>
    <t>Пермь Подлесная 43Б (магазин "Вкус кофе") (Россия, Пермский край, город Пермь, Дзержинский район, улица Подлесная, дом 43Б)</t>
  </si>
  <si>
    <t>Пермь Попова 25/1 (м-н "Sklad59.ru" цокольный этаж ) (Россия, Пермский край, город Пермь, Ленинский район, улица Попова, дом 25/1)</t>
  </si>
  <si>
    <t>Пермь проспект Комсомольский 54 (ТЦ "Гостиный Двор" 3 этаж офис 314) (Россия, Пермский край, город Пермь, Свердловский район, проспект Комсомольский, дом 54)</t>
  </si>
  <si>
    <t>Пермь Светлогорская 22а (магазин «Sklad59.ru» 2 этаж) (Россия, Пермский край, город Пермь, Кировский район, улица Светлогорская, дом 22а)</t>
  </si>
  <si>
    <t>Пермь Солдатова 34 (магазин "Магнит" отдел "100 Заказов") (Россия, Пермский край, город Пермь, Свердловский район, улица Солдатова, дом 34)</t>
  </si>
  <si>
    <t>Пермь Фронт-офис (г. Пермь, ул. Борцов Революции, д. 167)</t>
  </si>
  <si>
    <t>Пермь шоссе Космонавтов 114 ("100 Заказов" этаж 1) (Россия, Пермский край, город Пермь, Индустриальный район, шоссе Космонавтов, дом 114)</t>
  </si>
  <si>
    <t>Пермь, ул. Мира, 41В (Россия, Пермский край, город Пермь,  ул. Мира, 41В)</t>
  </si>
  <si>
    <t>Петрозаводск (185031, республика Карелия, Петрозаводск г, Зайцева ул, дом № 65, корпус 4)</t>
  </si>
  <si>
    <t>Петрозаводск Фронт-офис (Республика Карелия, г. Петрозаводск, Неглинская набережная, 11 )</t>
  </si>
  <si>
    <t>Петропавловск-Камчатский</t>
  </si>
  <si>
    <t>Петропавловск-Камчатский (683023, Камчатский край, Петропавловск-Камчатский г, Вулканная ул, дом № 59)</t>
  </si>
  <si>
    <t>Петропавловск-Камчатский Космический проезд 3А (магазин "Вестфалика") (Россия, Камчатский край, Петропавловск-Камчатский, Космический проезд, 3А)</t>
  </si>
  <si>
    <t>Петропавловск-Камчатский проспект 50 лет Октября 23 (Отдельно стоящее здание, 2 этаж) (Россия, Камчатский край, город Петропавловск-Камчатский, проспект 50 лет Октября, дом 23)</t>
  </si>
  <si>
    <t>Петропавловск-Камчатский проспект Победы 67/2 (магазин "Вестфалика") (Россия, Камчатский край, Петропавловск-Камчатский, проспект Победы, 67/2)</t>
  </si>
  <si>
    <t>Прокопьевск (653024, г. Прокопьевск, ул. Гайдара, д. 45)</t>
  </si>
  <si>
    <t>Прокопьевск Шахтеров 1б (магазин Westfalika) (Кемеровская обл., г. Прокопьевск, пр. Шахтеров, дом 1, литера Б)</t>
  </si>
  <si>
    <t>Прокопьевск Шишкина 9 (магазин Westfalika) (Кемеровская обл., г. Прокопьевск, Шишкина ул., дом 9)</t>
  </si>
  <si>
    <t>Псков (180006, Псковская обл, Псков г, Леона Поземского ул., дом № 110Д)</t>
  </si>
  <si>
    <t>Псков Рокоссовского 16 (цокольный этаж, офис 17) (Россия, Псковская область, город Псков, улица Рокоссовского, дом 16, офис 17)</t>
  </si>
  <si>
    <t>Пятигорск (357528, Ставропольский край, Пятигорск г, Егоршина ул, дом № 6)</t>
  </si>
  <si>
    <t>Пятигорск проспект 40 лет Октября 30 (вывеска "Доставка товаров ИКЕА") (Россия, Ставропольский край, город Пятигорск, проспект 40 лет Октября, дом 30)</t>
  </si>
  <si>
    <t>Россошь (396650, Воронежская обл, Россошанский р-н, Россошь г, Мира ул, дом № 201)</t>
  </si>
  <si>
    <t>пос Целина 7-я линия 62 (Россия, Ростовская область, Целинский район, поселок Целина, улица 7-я линия, дом 62)</t>
  </si>
  <si>
    <t>Ростов-на-Дону (344090, г. Ростов-на-Дону, ул. Доватора, д.148)</t>
  </si>
  <si>
    <t>Ростов-на-Дону проспект Космонавтов 32б (Россия, Ростовская область, город Ростов-на-Дону, проспект Космонавтов, дом 32Б)</t>
  </si>
  <si>
    <t>Ростов-на-Дону Сельмаш (344023, г. Ростов-на-Дону, ул. Страны Советов, д. 9А )</t>
  </si>
  <si>
    <t>Ростов-на-Дону Шаумяна 47 В (г. Ростов-на-Дону, ул. Шаумяна, д. 47 В)</t>
  </si>
  <si>
    <t>Ростов-на-Дону, ул.Чехова, 105/1, оф.2 (Россия, Ростовская обл., г. Ростов-на-Дону, ул. Чехова, 105/1, оф. 2)</t>
  </si>
  <si>
    <t>станица Егорлыкская Ворошилова 79 (Россия, Ростовская область, Егорлыкский район, станица Егорлыкская, улица Ворошилова, дом 79)</t>
  </si>
  <si>
    <t>Рубцовск (658219, Алтайский край, Рубцовск г, Кооперативный проезд, дом № 1)</t>
  </si>
  <si>
    <t>Рубцовск Дзержинского 13 (магазин "Фабрика Обуви") (Россия, Алтайский край, Рубцовск, улица Дзержинского, 13)</t>
  </si>
  <si>
    <t>Рубцовск Тракторная 17 (магазин Westfalika) (Алтайский край, г. Рубцовск, Тракторная ул., з-д 17 ТРЦ «Радуга»)</t>
  </si>
  <si>
    <t>Рыбинск (152900, Ярославская обл, Рыбинск г., Ярославский тракт, дом № 52)</t>
  </si>
  <si>
    <t>Рыбинск Гоголя 1 (Россия, Ярославская область, Рыбинский район, город Рыбинск, улица Гоголя, дом 1)</t>
  </si>
  <si>
    <t>Рязань (г. Рязань, 195 км Окружной дороги)</t>
  </si>
  <si>
    <t>Рязань бульвар Народный 8-2 (вход с правой стороны, 3 этаж) (Россия, Рязанская область, город Рязань, бульвар Народный, дом 8, офис 2)</t>
  </si>
  <si>
    <t>Рязань проспект Первомайский 78/93 (вывеска "КСЭ") (Россия, Рязанская область, город Рязань, проспект Первомайский, дом 78/93)</t>
  </si>
  <si>
    <t>Салават (453261, Башкортостан Респ, Салават г, Уфимская ул, дом № 11, корпус 1)</t>
  </si>
  <si>
    <t>Салават Ленина 38 (магазин Westfalika) (Башкортостан респ., г. Салават, Ленина ул., дом 38)</t>
  </si>
  <si>
    <t>г. Самара, Дачная 30 (Россия, Самарская область, город Самара, Ленинский район, улица Дачная, дом 30)</t>
  </si>
  <si>
    <t>Самара  Вольская 124/улица Краснодонская 49 (Россия, Самарская область, г. Самара,
 ул. Вольская 124/улица Краснодонская 49)</t>
  </si>
  <si>
    <t>Самара (443052, г. Самара, ул. Земеца, д. 32, литер 354)</t>
  </si>
  <si>
    <t>Самара Восток (Самарская область, г. Самара,ул. Демократическая, дом № 45А)</t>
  </si>
  <si>
    <t>Самара Врубеля 11 (Россия, Самарская область, город Самара, Октябрьский район, улица Врубеля, дом 11)</t>
  </si>
  <si>
    <t>Самара Запад (Самарская область, г. Самара, ул. Верхне-Карьерная, д. 3А )</t>
  </si>
  <si>
    <t>Самара Карбышева 67 (г. Самара, ул. Карбышева, д.67)</t>
  </si>
  <si>
    <t>Самара Молодежная 8А (Россия, Самарская область, город Самара, Промышленный район, улица Молодежная, дом 8А)</t>
  </si>
  <si>
    <t>Самара Ново-Садовая 381А (Россия, Самарская область, город Самара, Промышленный район, улица Ново-Садовая, дом 381А)</t>
  </si>
  <si>
    <t>Самара Осетинская 8 (Россия, Самарская область, город Самара, Куйбышевский район, улица Осетинская, дом 8)</t>
  </si>
  <si>
    <t>Самара Победы 12 (Россия, Самарская область, город Самара, Советский район, улица Победы, дом 12)</t>
  </si>
  <si>
    <t>Самара Революционная 130 офис 209 (Россия, Самарская область, город Самара, Железнодорожный район, улица Революционная, дом 130, офис 209)</t>
  </si>
  <si>
    <t>Самара, поселок Придорожный, ул. Лета 6. мкр.Южный город. (жилой район Южный Город - 1, Волжский район, Самарская область, Россия)</t>
  </si>
  <si>
    <t>Самара, пр-т Ленина, д.1 (Россия, г. Самара, пр-т Ленина, д.1)</t>
  </si>
  <si>
    <t>Гатчина, Пушкинское шоссе, д.13к.1 (Россия, Ленинградская область, Гатчинский район, Гатчина, Пушкинское шоссе, д.13к.1)</t>
  </si>
  <si>
    <t>Гатчина, ул.Урицкого д.19 (Россия, Ленинградская область, Гатчинский район, город Гатчина, ул.Урицкого д.19)</t>
  </si>
  <si>
    <t>Кудрово Столичная 1 (Россия, Ленинградская область, Всеволожский район, город Кудрово, улица Столичная, дом 1)</t>
  </si>
  <si>
    <t>Мурино проспект Авиаторов Балтики 13 (Россия, Ленинградская область, Всеволожский район, город Мурино, проспект Авиаторов Балтики, дом 13)</t>
  </si>
  <si>
    <t>пр.Коломяжский д.15к2 (Россия, Санкт-Петербург город, Приморский район, проспект пр.Коломяжский д.15к2)</t>
  </si>
  <si>
    <t>Санкт Петербург м. Гражданский проспект, пр. Гражданский, д.118 (Россия, Санкт-Петербург город, Калининский район, проспект Гражданский, дом 118)</t>
  </si>
  <si>
    <t>Санкт Петербург Пискаревский пр 25а (1 этаж отдел "Забери-товар") (Россия, Санкт-Петербург город, Пискаревский проспект, д. 25а)</t>
  </si>
  <si>
    <t>Санкт Петербург Торфяная дорога 2 (Россия, Санкт-Петербург город, Приморский район, дорога Торфяная, дом 2, корпус 1)</t>
  </si>
  <si>
    <t>Санкт Петербург Чернышевского 5 (Россия, Санкт-Петербург, площадь Чернышевского, 5)</t>
  </si>
  <si>
    <t>Санкт-Петербург  Индустриальный проспект 19А (Россия, Санкт-Петербург город, Красногвардейский район, проспект Индустриальный, дом 19А)</t>
  </si>
  <si>
    <t>Санкт-Петербург  Пушкинская 10 (Россия, Санкт-Петербург город, Центральный район, улица Пушкинская, дом 10)</t>
  </si>
  <si>
    <t>Санкт-Петербург (196626, г. Санкт-Петербург, ул. Якорная, д. 17, литер Ш)</t>
  </si>
  <si>
    <t>Санкт-Петербург 2-й Муринский пр. 49 (г. Санкт-Петербург, 2-ой Муринский пр, д.49)</t>
  </si>
  <si>
    <t>Санкт-Петербург Белы Куна 16 (Россия, Санкт-Петербург город, Фрунзенский район, улица Белы Куна, дом 16, корпус 1)</t>
  </si>
  <si>
    <t>Санкт-Петербург Васи Алексеева 9 (Россия, Санкт-Петербург город, Кировский район, улица Васи Алексеева, дом 9)</t>
  </si>
  <si>
    <t>Санкт-Петербург Ильюшина 3 (Россия, Санкт-Петербург город, Приморский район, улица Ильюшина, дом 3)</t>
  </si>
  <si>
    <t>Санкт-Петербург Капитана Воронина 8 (г. Санкт-Петербург, ул. Капитана Воронина, д.8)</t>
  </si>
  <si>
    <t>Санкт-Петербург Купчинская 32 (Россия, Санкт-Петербург город, Фрунзенский район, улица Купчинская, дом 32)</t>
  </si>
  <si>
    <t>Санкт-Петербург Купчинская, д.13 к. 1 (Россия, г. Санкт-Петербург, ул. Купчинская, д.13 к. 1)</t>
  </si>
  <si>
    <t>Санкт-Петербург Кустодиева 19 офис 16Н (Россия, Санкт-Петербург город, Выборгский район, улица Кустодиева, дом 19, помещение 16Н)</t>
  </si>
  <si>
    <t>Санкт-Петербург Ленинский проспект 64 корпус 1 (Россия,Санкт-Петербург, Ленинский проспект 64 к.1)</t>
  </si>
  <si>
    <t>Санкт-Петербург линия 7-я В.О. 40 (Россия, Санкт-Петербург город, Василеостровский район, линия 7-я В.О., дом 40)</t>
  </si>
  <si>
    <t>Санкт-Петербург Маршала Захарова 34а (Россия,Санкт-Петербург, улица Маршала Захарова 34а)</t>
  </si>
  <si>
    <t>Санкт-Петербург Наличная 49 (Россия, Санкт-Петербург, Наличная улица, 49)</t>
  </si>
  <si>
    <t>Санкт-Петербург Народная 4 (Россия, Санкт-Петербург город, Невский район, улица Народная, дом 4, литер А, помещение 11)</t>
  </si>
  <si>
    <t>Санкт-Петербург Партизана Германа 22 (Россия, Санкт-Петербург город, Красносельский район, улица Партизана Германа, дом 22)</t>
  </si>
  <si>
    <t>Санкт-Петербург пл. Балканская 5к4 (Россия, Санкт-Петербург город, Фрунзенский район, площадь Балканская, дом 5к4)</t>
  </si>
  <si>
    <t>Санкт-Петербург проспект Большевиков 24 (Россия, Санкт-Петербург город, Невский район, проспект Большевиков, дом 24)</t>
  </si>
  <si>
    <t>Санкт-Петербург проспект Энгельса 124 (Россия, Санкт-Петербург город, Выборгский район, проспект Энгельса, дом 124, корпус 1)</t>
  </si>
  <si>
    <t>Санкт-Петербург Савушкина 20 (Россия, Санкт-Петербург город, Приморский район, улица Савушкина, дом 20)</t>
  </si>
  <si>
    <t>Санкт-Петербург Садовая 38 (Россия, Санкт-Петербург, Садовая улица, 38)</t>
  </si>
  <si>
    <t>Санкт-Петербург Север (194292, г. Санкт-Петербург, 2-й Верхний пер., дом № 15, литер а)</t>
  </si>
  <si>
    <t>Санкт-Петербург Тепловозная 31 (Россия, Санкт-Петербург, Тепловозная улица, 31)</t>
  </si>
  <si>
    <t>Санкт-Петербург Центр (г. Санкт-Петербург, ул. Тосина, 9, )</t>
  </si>
  <si>
    <t>Санкт-Петербург Шушары (г. Санкт-Петербург, пос. Шушары, 1-й Бадаевский пр-д, д. 11, лит. А)</t>
  </si>
  <si>
    <t>Санкт-Петербург Яхтенная 3/1 (Санкт-Петербург, ул. Яхтенная, дом 3, корпус 1)</t>
  </si>
  <si>
    <t>Санкт-Петербург, пр. Славы, д.52, 1 (Россия, г. Санкт-Петербург, пр. Славы, д.52, 1)</t>
  </si>
  <si>
    <t>Санкт-Петербург, ул. Бабушкина 81,к1 (Россия, Санкт-Петербург город, улица Бабушкина 81, к 1)</t>
  </si>
  <si>
    <t>Санкт-Петербург, ул.Пулковская 7 (Россия, Санкт-Петербург город, Московский район, улица Пулковская, дом 7)</t>
  </si>
  <si>
    <t>Саранск (430030, Мордовия Респ, Саранск г, Строительная ул, дом № 11)</t>
  </si>
  <si>
    <t>Саранск Б. Хмельницкого 14 (большая вывеска-баннер «Сайт покупок центр выдачи заказов») (Россия, Мордовия республика, город Саранск, улица Б.Хмельницкого, дом 14)</t>
  </si>
  <si>
    <t>Саранск Полежаева 57 лит. А (магазин "Вестфалика") (Россия, Республика Мордовия, Саранск, улица Полежаева, 57 литера А)</t>
  </si>
  <si>
    <t>Саранск Пролетарская 106 (магазин "Вестфалика") (Россия, Республика Мордовия, Саранск, Пролетарская улица, 106)</t>
  </si>
  <si>
    <t>Саранск Пролетарская 81А (вывеска "Адвокаты") (Россия, город Саранск, улица Пролетарская, дом 81А)</t>
  </si>
  <si>
    <t>Саранск, ул.Коваленко 7 пом.4 (Россия, Республика Мордовия, г. Саранск, ул.Коваленко 7 пом.4)</t>
  </si>
  <si>
    <t>Саратов (г. Саратов, ул. Соколовая гора, д. 5)</t>
  </si>
  <si>
    <t>Саратов Запад (г. Саратов, Московское шоссе, д.14/7)</t>
  </si>
  <si>
    <t>Саратов им Горького А.М. 33 (Россия, Саратовская область, город Саратов, Фрунзенский район, улица им Горького А.М., дом 33)</t>
  </si>
  <si>
    <t>Саратов им Тархова С.Ф. 1А ("Стоматология" слева отдельный вход) (Россия, Саратовская область, город Саратов, Ленинский район, улица им Тархова С.Ф., дом 1А)</t>
  </si>
  <si>
    <t>Саратов им Тархова С.Ф. 48 (м-н "Магнит") (Россия, Саратовская область, город Саратов, Кировский район, улица им Тархова С.Ф., владение 48)</t>
  </si>
  <si>
    <t>Саратов Московская 110 (напротив банка ВТБ24) (Россия, Саратовская область, город Саратов, Кировский район, улица Московская, дом 110)</t>
  </si>
  <si>
    <t>Саратов Новоузенская 51/63 (вывеска "АйТи Сервис") (Россия, Саратовская область, город Саратов, Октябрьский район, улица Новоузенская, дом 51/63)</t>
  </si>
  <si>
    <t>Саратов площадь им Орджоникидзе Г.К. 1 (ТЦ "Оранжевый базар" 1 этаж "Sportmax.64") (Россия, Саратовская область, город Саратов, Заводской район, площадь им Орджоникидзе Г.К., дом 1)</t>
  </si>
  <si>
    <t>Саратов проспект им 50 лет Октября 107А офис 204 (Россия, Саратовская область, город Саратов, Ленинский район, проспект им 50 лет Октября, дом 107А, офис 204)</t>
  </si>
  <si>
    <t>Саратов проспект им Кирова С.М. 27 (магазин "Спортпитание" 1 этаж) (Россия, Саратовская область, город Саратов, Фрунзенский район, проспект им Кирова С.М., дом 27)</t>
  </si>
  <si>
    <t>Саратов Усть-Курдюмская 1А (ТК Берилл 1 этаж) (Россия, Саратовская область, город Саратов, Волжский район, улица Усть-Курдюмская, владение 1А)</t>
  </si>
  <si>
    <t>Саратов Юг (г. Саратов, Крымский проезд, д. 7)</t>
  </si>
  <si>
    <t>Севастополь (299014, Севастополь г., Фиолентовское шоссе, дом № 1/5)</t>
  </si>
  <si>
    <t>Северодвинск (164500, Архангельская обл, Северодвинск г, Беломорский пр-кт, дом № 3, корпус 1)</t>
  </si>
  <si>
    <t>Северодвинск К.Маркса 21 (магазин Westfalika) (Архангельская обл., г. Северодвинск, Карла Маркса ул., дом 21)</t>
  </si>
  <si>
    <t>Северодвинск Советская 52 (магазин Westfalika) (Архангельская обл., г. Северодвинск, Советская ул., дом 52)</t>
  </si>
  <si>
    <t>Серпухов</t>
  </si>
  <si>
    <t>Серпухов (142214, Московская обл., г. Серпухов, Северное шоссе, д. 2)</t>
  </si>
  <si>
    <t>Серпухов Ворошилова 140 (Россия, Московская область, город Серпухов, улица Ворошилова, дом 140)</t>
  </si>
  <si>
    <t>Серпухов Ворошилова 57 (Россия, Московская область, город Серпухов, улица Ворошилова, дом 57, офис 205)</t>
  </si>
  <si>
    <t>Серпухов шоссе Московское 51 (Россия, Московская область, город Серпухов, шоссе Московское, дом 51)</t>
  </si>
  <si>
    <t>Чехов Дружбы 25 (Россия, Московская область, Чехов, улица Дружбы, 25)</t>
  </si>
  <si>
    <t>Симферополь (295022, республика Крым, Симферополь г., ул. Глинки, дом № 67Г)</t>
  </si>
  <si>
    <t>Симферополь, Обская 5 (Россия, Республика Крым, г.Симферополь, улица Обская 5(вход со стороны Маршала Василевского 16))</t>
  </si>
  <si>
    <t>Славянск-на-Кубани</t>
  </si>
  <si>
    <t>Славянск-на-Кубани (353563, Краснодарский край, Славянский р-н, г. Славянск-на-Кубани, ул. Промышленная ул, д. 2/1)</t>
  </si>
  <si>
    <t>Смоленск (214012, Смоленская обл, Смоленск г., Старо-Комендантская ул., дом № 2)</t>
  </si>
  <si>
    <t>Смоленск Багратиона 13 (Россия, Смоленск, улица Багратиона, 13)</t>
  </si>
  <si>
    <t>Смоленск Рыленкова 18 (Россия, Смоленск, улица Рыленкова, 18)</t>
  </si>
  <si>
    <t>Смоленск Рыленкова 71А (ТЦ Магнит, м-н "Зоолавка") (Россия, Смоленская область, город Смоленск, улица Рыленкова, дом 71А)</t>
  </si>
  <si>
    <t>Смоленск Черняховского 13 (м-н "Зоолавка") (Россия, Смоленская область, город Смоленск, улица Черняховского, дом 13)</t>
  </si>
  <si>
    <t>Смоленск, бульвар Гагарина 4 (Россия,  Смоленская область, г.Смоленск, бульвар Гагарина 4)</t>
  </si>
  <si>
    <t>Сочи (354340, Краснодарский край, Сочи г, Гастелло ул, дом № 23А)</t>
  </si>
  <si>
    <t>Сочи Красноармейская 16 (Россия, Краснодарский край, город Сочи, Центральный район, улица Красноармейская, дом 16)</t>
  </si>
  <si>
    <t>Сочи Центр (г. Сочи, Барановское шоссе, 2)</t>
  </si>
  <si>
    <t>Ставрополь (355035, Ставропольский край, Ставрополь г, 2-я промышленная улица, дом № 33)</t>
  </si>
  <si>
    <t>Ставрополь Восток (г. Ставрополь, ул. Заводская, д. 11)</t>
  </si>
  <si>
    <t>Ставрополь Ленина 392 (2 этаж, офис № 132) (Россия, Ставропольский край, город Ставрополь, улица Ленина, дом 392, офис 132)</t>
  </si>
  <si>
    <t>Ставрополь Тухачевского 26/4 (ПВЗ за ТЦ Маршал ) (Россия, Ставропольский край, город Ставрополь, улица Тухачевского, дом 26/4)</t>
  </si>
  <si>
    <t>Старый Оскол (309508, Белгородская обл, Старый Оскол г, Заводская ул, дом № 1А)</t>
  </si>
  <si>
    <t>Старый Оскол Дубрава квартал 3 (вывеска VAMDODOMA) (Россия, Белгородская область, город Старый Оскол, микрорайон Дубрава квартал 3, дом 11)</t>
  </si>
  <si>
    <t>Старый Оскол микрорайон Зеленый Лог 2А (ТЦ Арбат, 1 этаж, пав 24) (Россия, Белгородская область, город Старый Оскол, микрорайон Зеленый Лог, дом 2А)</t>
  </si>
  <si>
    <t>Старый Оскол, ул. Ленина, 22 (Россия,Белгородская область, г Старый Оскол, ул. Ленина, 22)</t>
  </si>
  <si>
    <t>Стерлитамак (452680, Башкортостан Респ, Стерлитамак г, Элеваторная ул, дом № 19)</t>
  </si>
  <si>
    <t>Стерлитамак Коммунистическая 61 (магазин "Вестфалика") (Россия, Республика Башкортостан, Стерлитамак, Коммунистическая улица, 61)</t>
  </si>
  <si>
    <t>Сургут (Ханты-Мансийский Автономный округ - Югра АО, г. Сургут, ул. Аграрная, д. 3)</t>
  </si>
  <si>
    <t>Сургут Комсомольский проспект 19 (магазин "Вестфалика") (Россия, Ханты-Мансийский автономный округ, Сургут, Комсомольский проспект, 19)</t>
  </si>
  <si>
    <t>Сызрань (Самарская область, г. Сызрань, ул. Фурманова, 3)</t>
  </si>
  <si>
    <t>Сызрань Победы 38 (Россия, Самарская область, город Сызрань, улица Победы, дом 38)</t>
  </si>
  <si>
    <t>Сызрань проспект 50 лет Октября  54 А ТЦ Монгора-1 к.2 оф.№3 (Россия, Самарская область, город Сызрань, проспект 50 лет Октября, дом 54 А ТЦ Монгора-1 к.2, оф.№3)</t>
  </si>
  <si>
    <t>Сызрань проспект 50 лет Октября 69А (ТЦ "Орион" секция 14) (Россия, Самарская область, город Сызрань, проспект 50 лет Октября, дом 69А)</t>
  </si>
  <si>
    <t>Сыктывкар (Республика Коми, г. Сыктывкар, ул. Лесопарковая, 21/3)</t>
  </si>
  <si>
    <t>Сыктывкар Горького 20 (Россия, Коми республика, город Сыктывкар, улица Горького, дом 20)</t>
  </si>
  <si>
    <t>Сыктывкар Карла Маркса 201 (магазин "Вестфалика") (Россия, Республика Коми, Сыктывкар, улица Карла Маркса, 201)</t>
  </si>
  <si>
    <t>Сыктывкар Коммунистическая 52 (магазин "Вестфалика") (Россия, Республика Коми, Сыктывкар, Коммунистическая улица, 52)</t>
  </si>
  <si>
    <t>Сыктывкар Октябрьский проспект 141 (магазин "Вестфалика") (Россия, Республика Коми, Сыктывкар, Октябрьский проспект, 141)</t>
  </si>
  <si>
    <t>Ухта Оплеснина 14 (Россия, Республика Коми, Ухта, улица Оплеснина, 14)</t>
  </si>
  <si>
    <t>Ухта проспект Ленина 45 (Россия, Коми республика, город Ухта, проспект Ленина, дом 45)</t>
  </si>
  <si>
    <t>Таганрог (Ростовская область, г. Таганрог, Поляковское шоссе, 22)</t>
  </si>
  <si>
    <t>Таганрог Дзержинского 161-4 (в магазине «ВИТЕЛ») (Россия, Ростовская область, Таганрог, улица Дзержинского, 161-4)</t>
  </si>
  <si>
    <t>Таганрог, ул.Петровская 29/2 офис 5 (Россия, Ростовская обл., г. Таганрог, ул. Петровская 29/2 офис 5)</t>
  </si>
  <si>
    <t>Мичуринск Интернациональная 41 (Россия, Тамбовская область, город Мичуринск, улица Интернациональная, дом 41)</t>
  </si>
  <si>
    <t>Тамбов (Тамбовская область, г. Тамбов, ул. Кавалерийская, 13А)</t>
  </si>
  <si>
    <t>Тамбов Магистральная 35А (рядом с магазином "Bravo") (Россия, Тамбовская область, город Тамбов, улица Магистральная, дом 35А)</t>
  </si>
  <si>
    <t>Тамбов Советская 92 (рядом с остановкой "Комсомольская") (Россия, Тамбовская область, город Тамбов, улица Советская, дом 92)</t>
  </si>
  <si>
    <t>Вышний Волочек Муслима Магомаева 17 (Россия, Тверская область, город Вышний Волочек, улица Муслима Магомаева, дом 17)</t>
  </si>
  <si>
    <t>Тверь (г.Тверь, Московское шоссе, д. 18, стр. 1)</t>
  </si>
  <si>
    <t>Тверь Зинаиды Коноплянниковой 17 (центр бизнес услуг, вход со двора) (Россия, Тверская область, город Тверь, улица Зинаиды Коноплянниковой, дом 17, корпус 1, офис 6)</t>
  </si>
  <si>
    <t>Тверь шоссе Петербургское 14 (Россия, Тверская область, город Тверь, шоссе Петербургское, дом 14)</t>
  </si>
  <si>
    <t>Тверь, б-р Гусева, д.46, секция 20, оф.3 (Россия, г. Тверь, б-р Гусева, д.46, секция 20, оф.3)</t>
  </si>
  <si>
    <t>Тольятти (Самарская область, г. Тольятти, ул. Базовая, 1,стр. 20)</t>
  </si>
  <si>
    <t>Тольятти 70 лет Октября 90 (ТД "Призма" офис 60) (Россия, Самарская область, город Тольятти, Автозаводский район, улица 70 лет Октября, дом 90 офис 60)</t>
  </si>
  <si>
    <t>Тольятти Ленина 53 (вывеска "Пеликан") (Россия, Самарская область, город Тольятти, Центральный район, улица Ленина, дом 53)</t>
  </si>
  <si>
    <t>Тольятти Мира 133А (ТЦ "Крым" офис 80) (Россия, Самарская область, город Тольятти, Центральный район, улица Мира, дом 133А, офис 80)</t>
  </si>
  <si>
    <t>Тольятти проспект Степана Разина 23 (Россия, Самарская область, город Тольятти, Автозаводский район, проспект Степана Разина, владение 23, офис 2)</t>
  </si>
  <si>
    <t>Тольятти проспект Степана Разина 78Б офис 102 (автошкола "Автокурс") (Россия, Самарская область, город Тольятти, Автозаводский район, проспект Степана Разина, владение 78Б, офис 102)</t>
  </si>
  <si>
    <t>Тольятти Фрунзе 35 (1 этаж офис 2) (Россия, Самарская область, город Тольятти, Автозаводский район, улица Фрунзе, дом 35, офис 2)</t>
  </si>
  <si>
    <t>Тольятти, Свердлова 11б (Россия, Самарская область, г. Тольятти, улица  Свердлова 11б)</t>
  </si>
  <si>
    <t>Томск  Котовского 19/1  (магазин Westfalika) (Томская обл., г. Томск, Котовского ул., дом 19, дробь 1 ТЦ «СмайлCity»)</t>
  </si>
  <si>
    <t>Томск (Томская область г. Томск, ул. Пролетарская, д. 38В, стр. 1)</t>
  </si>
  <si>
    <t>Томск Иркутский тракт 96 (магазин Пешеход) (Томская обл., г. Томск, Иркутский тракт ул., дом 96)</t>
  </si>
  <si>
    <t>Томск пл. Новособорная 2а (магазин Westfalika) (Томская обл., г. Томск, пл. Новособорная, дом 2, литера А)</t>
  </si>
  <si>
    <t>Томск пр. Кирова 64 (магазин Westfalika) (Томская обл., г. Томск, пр. Кирова, дом 64)</t>
  </si>
  <si>
    <t>Томск пр. Ленина 1 стр.1  (магазин Westfalika) (Томская обл., г. Томск, пр. Ленина, дом 1 строение 1 ТК «Гостиный двор»)</t>
  </si>
  <si>
    <t>Томск пр. Ленина 104 (магазин Westfalika) (Томская обл., г. Томск, пр. Ленина, дом 104)</t>
  </si>
  <si>
    <t>Туапсе (Краснодарский край, Туапсинский район, г. Туапсе, ул. Калараша 20г (база Партнер))</t>
  </si>
  <si>
    <t>Туапсе Кириченко 1 (Россия, Краснодарский край, Туапсинский район, город Туапсе, улица Кириченко, дом 1)</t>
  </si>
  <si>
    <t>Новомосковск Трудовые Резервы 48 офис 11 (Россия, Тульская область, Новомосковский район, город Новомосковск, улица Трудовые Резервы, дом 48, офис 11)</t>
  </si>
  <si>
    <t>Тула (г. Тула, ул. Чмутова, д. 158 В)</t>
  </si>
  <si>
    <t>Тула 9 Мая 1 (ТЦ "ТулаУголь" офис 106) (Россия, Тульская область, город Тула, Привокзальный район, улица 9 Мая, дом 1, офис 106)</t>
  </si>
  <si>
    <t>Тула 9 Мая 3 (ПВЗ в салоне связи, 1 этаж) (Россия, Тульская область, город Тула, Привокзальный район, улица 9 Мая, дом 3)</t>
  </si>
  <si>
    <t>Тула Демидовская 179 (ТЦ "Демидовские торговые Ряды" офис 201) (Россия, Тульская область, город Тула, Зареченский район, улица Демидовская, дом 179, офис 201)</t>
  </si>
  <si>
    <t>Тула Н.Руднева 55 (ПВЗ в салоне связи) (Россия, Тульская область, город Тула, Центральный район, улица Н.Руднева, дом 55)</t>
  </si>
  <si>
    <t>Тула Пирогова 14А (напротив ТЦ на Хлебной) (Россия, Тульская область, город Тула, Центральный район, улица Пирогова, дом 14А)</t>
  </si>
  <si>
    <t>Тобольск 10 мкр. строение 15А офис 2 (Россия, Тюменская область, город Тобольск 10 мкр. строение 15А офис 2)</t>
  </si>
  <si>
    <t>Тюмень (Тюменская область, г. Тюмень, ул. Одесская, д.1, стр. 8)</t>
  </si>
  <si>
    <t>Тюмень Беляева 29 к1 (Россия, Тюменская область, город Тюмень, улица Беляева 29 корпус 1)</t>
  </si>
  <si>
    <t>Тюмень Газовиков 20/1 (Россия, Тюменская область, город Тюмень, улица Газовиков, дом 20, корпус 1)</t>
  </si>
  <si>
    <t>Тюмень Монтажников 1/4 оф. 2("Белая Лилия" 1 этаж) (Россия, Тюменская область, город Тюмень, проезд Монтажников, дом 1/4 офис 2)</t>
  </si>
  <si>
    <t>Тюмень Олимпийская 10 (Россия, Тюменская область, город Тюмень, улица Олимпийская, дом 10)</t>
  </si>
  <si>
    <t>Тюмень ул.Широтная, д.171 корп.4 (Россия, Тюменская область, город Тюмень, улица Широтная, дом 171, корпус 4)</t>
  </si>
  <si>
    <t>Тюмень Червишевский тракт 64А (ТЦ "Для Вас" этаж -1) (Россия, Тюменская область, город Тюмень, улица Червишевский тракт, дом 64А)</t>
  </si>
  <si>
    <t>Тюмень, пр-д. Солнечный 22 (Россия, Тюменская обл., г. Тюмень, пр-д. Солнечный 22)</t>
  </si>
  <si>
    <t>Тюмень, ул. Луначарского 57 (Россия, Тюменская обл., г. Тюмень, ул. Луначарского 57)</t>
  </si>
  <si>
    <t>Улан-Удэ  Ключевская 42а (магазин Westfalika) (Бурятия респ., г. Улан-Удэ, Ключевская ул., дом 42, литера А)</t>
  </si>
  <si>
    <t>Улан-Удэ  Корабельная 41 (магазин Westfalika) (Бурятия респ., г. Улан-Удэ, Корабельная ул., дом 41 ТЦ «Пионер»)</t>
  </si>
  <si>
    <t>Улан-Удэ (670045, Бурятия Респ, Улан-Удэ г, Ботаническая ул, дом № 38, корпус 2)</t>
  </si>
  <si>
    <t>Улан-Удэ Гагарина 16 (магазин Westfalika) (Бурятия респ., г. Улан-Удэ, Гагарина ул., дом 16 ФЛАГМАН)</t>
  </si>
  <si>
    <t>Улан-Удэ Гагарина 30 (магазин Westfalika) (Бурятия респ., г. Улан-Удэ, Гагарина ул., дом 30)</t>
  </si>
  <si>
    <t>Улан-Удэ Гагарина, 24 (магазин Lizette) (Бурятия респ., г. Улан-Удэ, Гагарина ул., дом 24 ТД Юбилейный)</t>
  </si>
  <si>
    <t>Улан-Удэ Кирова 37 (магазин Westfalika) (Бурятия респ., г. Улан-Удэ, Кирова ул., дом 37)</t>
  </si>
  <si>
    <t>Улан-Удэ Ленина 35 (магазин Westfalika) (Бурятия респ., г. Улан-Удэ, Ленина ул., дом 35 ТЦ «Большой»)</t>
  </si>
  <si>
    <t>Улан-Удэ Терешковой 7А (магазин Westfalika) (Бурятия респ., г. Улан-Удэ, Терешковой ул., дом 7, литера А)</t>
  </si>
  <si>
    <t>Улан-Удэ Шумяцкого 5 (магазин Westfalika) (Бурятия респ., г. Улан-Удэ, Шумяцкого ул., дом 5)</t>
  </si>
  <si>
    <t>Ульяновск (Ульяновская область, г. Ульяновск, Московское шоссе, д.9 а, корп.2)</t>
  </si>
  <si>
    <t>Ульяновск Гончарова 18 (магазин "Вестфалика") (Россия, Ульяновск, улица Гончарова, 18)</t>
  </si>
  <si>
    <t>Ульяновск Заволжский (г. Ульяновск, район Заволжский, пр-д Максимова, зд. 26)</t>
  </si>
  <si>
    <t>Ульяновск Московское 100 (вывеска "ОЗОН") (Россия, Ульяновская область, город Ульяновск, шоссе Московское, дом 100)</t>
  </si>
  <si>
    <t>Ульяновск Рябикова 70 (магазин "Вестфалика") (Россия, Ульяновск, улица Рябикова, 70)</t>
  </si>
  <si>
    <t>Ульяновск Ульяновский проспект 2 (магазин "Вестфалика") (Россия, Ульяновск, Ульяновский проспект, 2)</t>
  </si>
  <si>
    <t>Ульяновск, ул.Гончарова, д.13 (Россия, Ульяновская обл., г. Ульяновск, ул. Гончарова, д. 13)</t>
  </si>
  <si>
    <t>Уссурийск</t>
  </si>
  <si>
    <t>Уссурийск (692524, Приморский край, Уссурийск г, Резервная ул, дом № 31)</t>
  </si>
  <si>
    <t>Уссурийск Некрасова 94 (магазин Westfalika) (Приморский край, г. Уссурийск, Некрасова ул., дом 94)</t>
  </si>
  <si>
    <t>Уссурийск Чичерина 93 (магазин Westfalika) (Приморский край, г. Уссурийск, Чичерина ул., дом 93)</t>
  </si>
  <si>
    <t>Уфа (450039, Башкортостан Респ, Уфа г, Сельская Богородская ул., дом № 57)</t>
  </si>
  <si>
    <t>Уфа Ахметова 311 (ТЦ Апрель Павильон 114) (Россия, Башкортостан республика, город Уфа, Ленинский район, улица Ахметова, дом 311, офис 114)</t>
  </si>
  <si>
    <t>Уфа Вологодская 38 (магазин "Вестфалика") (Россия, Республика Башкортостан, Уфа, Вологодская улица, 38)</t>
  </si>
  <si>
    <t>Уфа Маршала Жукова 10 (ТСК “Сипайловский”, блок А, 3 этаж, офис 3000) (Россия, Башкортостан республика, город Уфа, Октябрьский район, улица Маршала Жукова, дом 10)</t>
  </si>
  <si>
    <t>Уфа Первомайская 44 (магазин "Вестфалика") (Россия, Республика Башкортостан, Уфа, Первомайская улица, 44)</t>
  </si>
  <si>
    <t>Уфа проспект Октября 87 (магазин "Вестфалика") (Россия, Республика Башкортостан, Уфа, проспект Октября, 87)</t>
  </si>
  <si>
    <t>Уфа Революционная 34 (магазин "Вестфалика") (Россия, Республика Башкортостан, Уфа, Революционная улица, 34)</t>
  </si>
  <si>
    <t>Уфа Рихарда Зорге 35 (магазин "Вестфалика") (Россия, Республика Башкортостан, Уфа, улица Рихарда Зорге, 35)</t>
  </si>
  <si>
    <t>Уфа Степана Кувыкина 18 (магазин "Вестфалика") (Россия, Республика Башкортостан, Уфа, улица Степана Кувыкина, 18)</t>
  </si>
  <si>
    <t>Уфа Транспортная 44 (магазин "Вестфалика") (Россия, Республика Башкортостан, Уфа, Транспортная улица, 44)</t>
  </si>
  <si>
    <t>Уфа Тухвата Янаби 59 (г. Уфа, ул. Тухвата Янаби, д.59)</t>
  </si>
  <si>
    <t>Уфа Ухтомского 17 (магазин "Вестфалика") (Россия, Республика Башкортостан, Уфа, улица Ухтомского, 17)</t>
  </si>
  <si>
    <t>Уфа ЮГ (г. Уфа, Центральная ул., д. 19)</t>
  </si>
  <si>
    <t>Уфа Юрия Гагарина 35/1 (магазин "Вестфалика") (Россия, Республика Башкортостан, Уфа, улица Юрия Гагарина, 35/1)</t>
  </si>
  <si>
    <t>Уфа Юрия Гагарина 60 (магазин "Вестфалика") (Россия, Республика Башкортостан, Уфа, улица Юрия Гагарина, 60)</t>
  </si>
  <si>
    <t>Хабаровск  Ленина 22, офис 6 (цокольный этаж) (Россия, Хабаровский край, город Хабаровск, Центральный район, улица Ленина, дом 22, офис 6)</t>
  </si>
  <si>
    <t>Хабаровск (680022, Хабаровский край, Хабаровск г, Тихоокеанская ул, дом № 73Г/2/1)</t>
  </si>
  <si>
    <t>Хабаровск бульвар Амурский 66 (магазин "Westfalika") (Россия, Хабаровский край, город Хабаровск, бульвар Амурский, дом 66)</t>
  </si>
  <si>
    <t>Хабаровск Карла Маркса 132 (магазин "Westfalika") (Россия, Хабаровский край, город Хабаровск, Железнодорожный район, улица Карла Маркса, дом 132)</t>
  </si>
  <si>
    <t>Хабаровск Карла Маркса 57 (магазин "Westfalika") (Россия, Хабаровский край, город Хабаровск, Центральный район, улица Карла Маркса, дом 57)</t>
  </si>
  <si>
    <t>Хабаровск Краснореченская 113 (магазин "Westfalika") (Россия, Хабаровский край, город Хабаровск, Индустриальный район, улица Краснореченская, дом 113)</t>
  </si>
  <si>
    <t>Хабаровск Краснореченская 63 (магазин "Westfalika") (Россия, Хабаровский край, город Хабаровск, Индустриальный район, улица Краснореченская, дом 63)</t>
  </si>
  <si>
    <t>Хабаровск Ленина 40 (магазин "Westfalika") (Россия, Хабаровский край, город Хабаровск, Центральный район, улица Ленина, дом 40)</t>
  </si>
  <si>
    <t>Хабаровск Ленина 61 (магазин "Westfalika") (Россия, Хабаровский край, город Хабаровск, Центральный район, улица Ленина, дом 61)</t>
  </si>
  <si>
    <t>Хабаровск Суворова 42 (магазин "Westfalika") (Россия, Хабаровский край, город Хабаровск, Индустриальный район, улица Суворова, дом 42)</t>
  </si>
  <si>
    <t>Хабаровск Тихоокеанская 191А (магазин "Westfalika") (Россия, Хабаровский край, город Хабаровск, Краснофлотский район, улица Тихоокеанская, дом 191А)</t>
  </si>
  <si>
    <t>Хабаровск Флегонтова 2 (подъезд 2) (Россия, Хабаровский край, город Хабаровск, Индустриальный район, улица Флегонтова, дом 2)</t>
  </si>
  <si>
    <t>Хабаровск Шелеста 85А (магазин "Westfalika") (Россия, Хабаровский край, город Хабаровск, Кировский район, улица Шелеста, дом 85А)</t>
  </si>
  <si>
    <t>Козьмодемьянск микрорайон 2-й 5 (Россия, Марий Эл республика, город Козьмодемьянск, микрорайон 2-й, дом 5)</t>
  </si>
  <si>
    <t>Чебоксары (428024, Чувашская Республика - Чувашия, г.Чебоксары, ул. Гаражный проезд, 3, Лит. В, В1)</t>
  </si>
  <si>
    <t>Чебоксары Декабристов 41 (отдельный вход, этаж 1) (Россия, Чувашская Республика чувашия, город Чебоксары, улица Декабристов, дом 41, помещение 2)</t>
  </si>
  <si>
    <t>Чебоксары Университетская 38 (цокольный этаж, вывеска «Сайт покупок») (Россия, Чувашская Республика чувашия, город Чебоксары, улица Университетская, дом 38, корпус 4)</t>
  </si>
  <si>
    <t>Чебоксары Университетская 9к1 (ТД Триумф 2 этаж) (Россия, Чувашская Республика чувашия, город Чебоксары, улица Университетская, дом 9к1)</t>
  </si>
  <si>
    <t>Чебоксары Энтузиастов 21 (отдельный вход, этаж 1) (Россия, Чувашская Республика чувашия, город Чебоксары, улица Энтузиастов, дом 21, помещение 2)</t>
  </si>
  <si>
    <t>Чебоксары Ярославская 72 (БЦ «Синергия», офис «Сайт Покупок») (Россия, Чувашская Республика чувашия, город Чебоксары, улица Ярославская, дом 72, офис 48)</t>
  </si>
  <si>
    <t>Чебоксары, ул. Новогородская 28 (Россия,  Республика Чувашия, г. Чебоксары, ул. Новогородская 28)</t>
  </si>
  <si>
    <t>Челябинск (454081, Челябинская обл, Челябинск г., Северный Луч, дом № 3)</t>
  </si>
  <si>
    <t>Челябинск Богдана Хмельницкого 16 (магазин "Westfalika") (Россия, Челябинская область, город Челябинск, Металлургический район, улица Богдана Хмельницкого, дом 16)</t>
  </si>
  <si>
    <t>Челябинск Восток (г. Челябинск, Копейское шоссе, д. 25)</t>
  </si>
  <si>
    <t>Челябинск Гагарина 10 (магазин "Westfalika") (Россия, Челябинская область, город Челябинск, Ленинский район, улица Гагарина, дом 10)</t>
  </si>
  <si>
    <t>Челябинск Дарвина 18 ( ТК "Каменный остров" магазин "Westfalika") (Россия, Челябинская область, город Челябинск, Советский район, улица Дарвина, дом 18ТК)</t>
  </si>
  <si>
    <t>Челябинск Дегтярева 49 (Магазин "Дешевых компьютеров") (Россия, Челябинская область, город Челябинск, Металлургический район, улица Дегтярева, дом 49)</t>
  </si>
  <si>
    <t>Челябинск проспект Комсомольский 33 (магазин "Westfalika") (Россия, Челябинская область, город Челябинск, Курчатовский район, проспект Комсомольский, дом 33)</t>
  </si>
  <si>
    <t>Челябинск проспект Ленина 61 (магазин "Westfalika") (Россия, Челябинская область, город Челябинск, Центральный район, проспект Ленина, дом 61)</t>
  </si>
  <si>
    <t>Челябинск Пушкина 56 (Россия, Челябинск, улица Пушкина, 56)</t>
  </si>
  <si>
    <t>Челябинск Салютная 2 (магазин "Пешеход" (Россия, Челябинская область, город Челябинск, Тракторозаводский район, улица Салютная, дом 2)</t>
  </si>
  <si>
    <t>Челябинск Сталеваров 66ТК (ТК «Каменный остров» магазин "Westfalika") (Россия, Челябинская область, город Челябинск, Металлургический район, улица Сталеваров, дом 66ТК)</t>
  </si>
  <si>
    <t>Челябинск Юг (Челябинская область, г. Челябинск, ул. Троицкий тракт, д. 25)</t>
  </si>
  <si>
    <t>Челябинск, ул. Гагарина, д. 45 (Россия, Челябинская обл., г. Челябинск, ул.Гагарина, д. 45)</t>
  </si>
  <si>
    <t>Челябинск, ул.Свободы, 104 (Россия, Челябинская обл., Челябинск, ул.Свободы, 104)</t>
  </si>
  <si>
    <t>Череповец (162612, Вологодская обл, Череповец г, Красная ул, дом № 4Г)</t>
  </si>
  <si>
    <t>Чита (672003, Забайкальский край, Чита г., Туринская ул., дом № 1Б)</t>
  </si>
  <si>
    <t>Чита Амурская 84 (ТЦ Арбат) (Забайкальский край, г. Чита, Амурская ул., дом 84)</t>
  </si>
  <si>
    <t>Чита Богомягкова 24 (магазин Westfalika) (Забайкальский край, г. Чита, Богомягкова ул., дом 24)</t>
  </si>
  <si>
    <t>Чита Бутина 115 корпус 1 (магазин Westfalika) (Забайкальский край, г. Чита, Бутина ул., дом 115, корп. 1)</t>
  </si>
  <si>
    <t>Чита Бутина 48 (магазин Westfalika) (Забайкальский край, Читинский р-н, с. Маккавеево, Бутина ул., дом 48 ТЦ «Шоколад»)</t>
  </si>
  <si>
    <t>Чита Ленина 110 (магазин Westfalika) (Забайкальский край, г. Чита, Ленина ул., дом 110)</t>
  </si>
  <si>
    <t>Чита Ленина 125 (магазин Lizette) (Забайкальский край, г. Чита, Ленина ул., дом 125)</t>
  </si>
  <si>
    <t>Чита Ленина 24 (магазин Westfalika) (Забайкальский край, г. Чита, Ленина ул., дом 24 ФЛАГМАН ТЦ «Птица»)</t>
  </si>
  <si>
    <t>Шахты (346513, Ростовская обл, Шахты г, Газетный пер, дом № 4Г)</t>
  </si>
  <si>
    <t>Электросталь (142001, Московская обл, Электросталь г., Рабочая ул, дом № 35А)</t>
  </si>
  <si>
    <t>Электросталь Ялагина 5 (Россия, Московская область, город Электросталь, улица Ялагина, дом 5, помещение 13)</t>
  </si>
  <si>
    <t>Энгельс (413121, Саратовская область, г. Энгельс, ул. Промышленная, 3)</t>
  </si>
  <si>
    <t>Энгельс проспект Строителей 12 (вывеска Пункт выдачи заказов) (Россия, Саратовская область, город Энгельс, проспект Строителей, дом 12)</t>
  </si>
  <si>
    <t>Южно-Сахалинск (693000, Сахалинская область, г. Южно-Сахалинск, ул. Железнодорожная, д. 170Б/1)</t>
  </si>
  <si>
    <t>Южно-Сахалинск Ленина 171 (магазин "Westfalika") (Россия, Сахалинская область, город Южно-Сахалинск, улица Ленина, дом 171)</t>
  </si>
  <si>
    <t>Ялта (298609, Республика Крым, г. Ялта, Дарсановский пер., д. 10)</t>
  </si>
  <si>
    <t>Ярославль (150044, Ярославская обл., г. Ярославль, ул. Базовая, д. 2)</t>
  </si>
  <si>
    <t>Ярославль проспект Ленинградский 54 (вывеска "Салон штор Одежка для окошка") (Россия, Ярославская область, город Ярославль, Дзержинский район, проспект Ленинградский, дом 54)</t>
  </si>
  <si>
    <t>Ярославль проспект Толбухина 40 (вывеска "КСЭ Центр бизнес услуг") (Россия, Ярославская область, город Ярославль, Кировский район, проспект Толбухина, дом 40)</t>
  </si>
  <si>
    <t>Ярославль ЮГ (г. Ярославль, ул. Пожарского, д.66, ЛИТ Б)</t>
  </si>
  <si>
    <t>v. 2.07</t>
  </si>
  <si>
    <t>Номер ИГК</t>
  </si>
  <si>
    <t>Тип заявки</t>
  </si>
  <si>
    <t>ТипЗаявки</t>
  </si>
  <si>
    <t>Заявка на забор</t>
  </si>
  <si>
    <t>Предварительное оформление</t>
  </si>
  <si>
    <t>Комментарии к заявкам</t>
  </si>
  <si>
    <t>ppp@pecom.ru</t>
  </si>
  <si>
    <t>БФ "Помощь пожилым"</t>
  </si>
  <si>
    <t>9729298409</t>
  </si>
  <si>
    <t>Малина И.Е.</t>
  </si>
  <si>
    <t>info@fond60.ru</t>
  </si>
  <si>
    <t>Амундсена</t>
  </si>
  <si>
    <t>7, стр.2</t>
  </si>
  <si>
    <t>ГБУ "Тверской геронтологический центр"</t>
  </si>
  <si>
    <t>6904022400</t>
  </si>
  <si>
    <t>8(4822) 44-93-19</t>
  </si>
  <si>
    <t>Быкова А.В.</t>
  </si>
  <si>
    <t>ГБСУСОССЗН "Томаровский дом социального обслуживания"</t>
  </si>
  <si>
    <t>ГБУ</t>
  </si>
  <si>
    <t>ГБУСО "Опочецкий ДИПИ"</t>
  </si>
  <si>
    <t>ГБУСО</t>
  </si>
  <si>
    <t>3121000272</t>
  </si>
  <si>
    <t>6012000711</t>
  </si>
  <si>
    <t>Питимко Д.А.</t>
  </si>
  <si>
    <t>ГБУСОН РО "Таганрогский  ДИПИ №2"</t>
  </si>
  <si>
    <t>ГБУСОН</t>
  </si>
  <si>
    <t>6154058530</t>
  </si>
  <si>
    <t>Савина Е.А.</t>
  </si>
  <si>
    <t>Егоров С.В.</t>
  </si>
  <si>
    <t>ГБСУ АО "Трепузовский психоневрологический интернат"</t>
  </si>
  <si>
    <t>ГБСУ АО</t>
  </si>
  <si>
    <t>2921005180</t>
  </si>
  <si>
    <t>Трофимова О.Н.</t>
  </si>
  <si>
    <t>Архангельская область, Приморский р-н, д Трепузово</t>
  </si>
  <si>
    <t>16</t>
  </si>
  <si>
    <t>ГБУ "Ветлужский психоневрологический интернат"</t>
  </si>
  <si>
    <t>5209002746</t>
  </si>
  <si>
    <t xml:space="preserve">ГБУ </t>
  </si>
  <si>
    <t>Грибанов А.Л.</t>
  </si>
  <si>
    <t>Нижегородская область, д. Панфилиха</t>
  </si>
  <si>
    <t>ГБУСОН РО "Зерноградский ПНИ"</t>
  </si>
  <si>
    <t>6111007362</t>
  </si>
  <si>
    <t>Ильющенко Н.Е.</t>
  </si>
  <si>
    <t xml:space="preserve"> ГБУ "Варнавинский ПНИ"</t>
  </si>
  <si>
    <t>5207002268</t>
  </si>
  <si>
    <t>Штанов В.Ю.</t>
  </si>
  <si>
    <t>ГАУСО ПО  «Грабовский психоневрологический интернат»</t>
  </si>
  <si>
    <t>ГАУСО</t>
  </si>
  <si>
    <t>5809012778</t>
  </si>
  <si>
    <t>Ефимов Ю.И.</t>
  </si>
  <si>
    <t>ГБУ СО "Южный пансионат"</t>
  </si>
  <si>
    <t>6378003908</t>
  </si>
  <si>
    <t>Захватова Т.В.</t>
  </si>
  <si>
    <t>ГБСУСОН "Дом-интернат малой вместимости для пожилых людей и инвалидов г. Сельцо"</t>
  </si>
  <si>
    <t>ГБСУСОН</t>
  </si>
  <si>
    <t>3205002269</t>
  </si>
  <si>
    <t>Шпакова А.А.</t>
  </si>
  <si>
    <t xml:space="preserve">ЛОГБУ «Всеволожский ДИ» </t>
  </si>
  <si>
    <t>ЛОГБУ</t>
  </si>
  <si>
    <t>4703010465</t>
  </si>
  <si>
    <t>Подова А.Ю.</t>
  </si>
  <si>
    <t>188683, Ленинградская область, Всеволожский р-н, гп Имени Свердлова</t>
  </si>
  <si>
    <t>Садовая</t>
  </si>
  <si>
    <t>13</t>
  </si>
  <si>
    <t>КГБУ СО "Ачинский психоневрологический интернат"</t>
  </si>
  <si>
    <t>КГБУ СО</t>
  </si>
  <si>
    <t>2402000950</t>
  </si>
  <si>
    <t>8 (39151) 99-322</t>
  </si>
  <si>
    <t>Колотий А.М.</t>
  </si>
  <si>
    <t>662175, Красноярский край, Ачинский р-н, с Ястребово,</t>
  </si>
  <si>
    <t>Новая</t>
  </si>
  <si>
    <t>6</t>
  </si>
  <si>
    <t>ГБУ СО "Шенталинский пансионат"</t>
  </si>
  <si>
    <t>ГБУ СО</t>
  </si>
  <si>
    <t>6386001887</t>
  </si>
  <si>
    <t>8(84652) 42-2-25</t>
  </si>
  <si>
    <t>Малофеева О.Н.</t>
  </si>
  <si>
    <t>ГБУ "Благовещенский дом-интернат для людей, имеющих психические расстройства"</t>
  </si>
  <si>
    <t>4237002785</t>
  </si>
  <si>
    <t>8(3844)3-13-59</t>
  </si>
  <si>
    <t>Третьякова Е.А.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</si>
</sst>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_р_._-;\-* #,##0.00_р_._-;_-* &quot;-&quot;??_р_._-;_-@_-"/>
    <numFmt numFmtId="165" formatCode="dd/mm/yy;@"/>
    <numFmt numFmtId="166" formatCode="#,##0.0"/>
    <numFmt numFmtId="167" formatCode="h:mm;@"/>
    <numFmt numFmtId="168" formatCode="_-* #,##0_р_._-;\-* #,##0_р_._-;_-* &quot;-&quot;??_р_._-;_-@_-"/>
    <numFmt numFmtId="169" formatCode="[&lt;=7777777]###\-####;\(###\)\ ###\-####;#\(###\)\ ###\-####"/>
    <numFmt numFmtId="170" formatCode="[&lt;=7777777]###\-####;[&lt;0]\(###&quot;) &quot;###\-####;#\(###&quot;) &quot;###\-####"/>
    <numFmt numFmtId="171" formatCode="[&lt;=9999999]###\-####;[&lt;0]\(###&quot;) &quot;###\-####;#\(###&quot;) &quot;###\-####"/>
    <numFmt numFmtId="172" formatCode="#\(###&quot;) &quot;###\-####;#\(###&quot;) &quot;###\-####\(####\)"/>
    <numFmt numFmtId="173" formatCode="#\(###&quot;) &quot;###\-####"/>
  </numFmts>
  <fonts count="35" x14ac:knownFonts="1">
    <font>
      <sz val="11"/>
      <color theme="1"/>
      <name val="Calibri"/>
      <family val="2"/>
      <charset val="204"/>
      <scheme val="minor"/>
    </font>
    <font>
      <sz val="11"/>
      <color indexed="8"/>
      <name val="Calibri"/>
      <family val="2"/>
      <charset val="204"/>
    </font>
    <font>
      <b/>
      <sz val="11"/>
      <color indexed="8"/>
      <name val="Calibri"/>
      <family val="2"/>
      <charset val="204"/>
    </font>
    <font>
      <sz val="8"/>
      <color indexed="81"/>
      <name val="Tahoma"/>
      <family val="2"/>
      <charset val="204"/>
    </font>
    <font>
      <sz val="8"/>
      <name val="Calibri"/>
      <family val="2"/>
      <charset val="204"/>
    </font>
    <font>
      <sz val="11"/>
      <name val="Calibri"/>
      <family val="2"/>
      <charset val="204"/>
    </font>
    <font>
      <sz val="11"/>
      <name val="Calibri"/>
      <family val="2"/>
      <charset val="204"/>
    </font>
    <font>
      <sz val="10"/>
      <name val="Arial Cyr"/>
      <charset val="204"/>
    </font>
    <font>
      <sz val="11"/>
      <color indexed="10"/>
      <name val="Calibri"/>
      <family val="2"/>
      <charset val="204"/>
    </font>
    <font>
      <b/>
      <sz val="8"/>
      <color indexed="81"/>
      <name val="Tahoma"/>
      <family val="2"/>
      <charset val="204"/>
    </font>
    <font>
      <b/>
      <u/>
      <sz val="10"/>
      <color indexed="10"/>
      <name val="Calibri"/>
      <family val="2"/>
      <charset val="204"/>
    </font>
    <font>
      <b/>
      <u/>
      <sz val="9"/>
      <color indexed="81"/>
      <name val="Tahoma"/>
      <family val="2"/>
      <charset val="204"/>
    </font>
    <font>
      <sz val="11"/>
      <name val="Tahoma"/>
      <family val="2"/>
      <charset val="204"/>
    </font>
    <font>
      <sz val="9"/>
      <color indexed="81"/>
      <name val="Tahoma"/>
      <family val="2"/>
      <charset val="204"/>
    </font>
    <font>
      <sz val="11"/>
      <color theme="1"/>
      <name val="Calibri"/>
      <family val="2"/>
      <charset val="204"/>
      <scheme val="minor"/>
    </font>
    <font>
      <u/>
      <sz val="11"/>
      <color theme="10"/>
      <name val="Calibri"/>
      <family val="2"/>
      <charset val="204"/>
      <scheme val="minor"/>
    </font>
    <font>
      <b/>
      <sz val="11"/>
      <color theme="1"/>
      <name val="Calibri"/>
      <family val="2"/>
      <charset val="204"/>
      <scheme val="minor"/>
    </font>
    <font>
      <sz val="11"/>
      <name val="Calibri"/>
      <family val="2"/>
      <charset val="204"/>
      <scheme val="minor"/>
    </font>
    <font>
      <b/>
      <sz val="11"/>
      <color rgb="FF0070C0"/>
      <name val="Calibri"/>
      <family val="2"/>
      <charset val="204"/>
      <scheme val="minor"/>
    </font>
    <font>
      <sz val="11"/>
      <color theme="0" tint="-0.14999847407452621"/>
      <name val="Calibri"/>
      <family val="2"/>
      <charset val="204"/>
      <scheme val="minor"/>
    </font>
    <font>
      <sz val="11"/>
      <color theme="1"/>
      <name val="Times New Roman"/>
      <family val="1"/>
      <charset val="204"/>
    </font>
    <font>
      <b/>
      <sz val="11"/>
      <name val="Calibri"/>
      <family val="2"/>
      <charset val="204"/>
      <scheme val="minor"/>
    </font>
    <font>
      <sz val="9"/>
      <name val="Calibri"/>
      <family val="2"/>
      <charset val="204"/>
      <scheme val="minor"/>
    </font>
    <font>
      <sz val="11"/>
      <color rgb="FF000000"/>
      <name val="Calibri"/>
      <family val="2"/>
      <charset val="204"/>
      <scheme val="minor"/>
    </font>
    <font>
      <b/>
      <sz val="9"/>
      <color rgb="FFFF0000"/>
      <name val="Calibri"/>
      <family val="2"/>
      <charset val="204"/>
    </font>
    <font>
      <b/>
      <i/>
      <u/>
      <sz val="11"/>
      <color rgb="FFFF0000"/>
      <name val="Calibri"/>
      <family val="2"/>
      <charset val="204"/>
    </font>
    <font>
      <sz val="8"/>
      <color rgb="FF000000"/>
      <name val="Arial"/>
      <family val="2"/>
      <charset val="204"/>
    </font>
    <font>
      <b/>
      <u/>
      <sz val="11"/>
      <color rgb="FFFF0000"/>
      <name val="Calibri"/>
      <family val="2"/>
      <charset val="204"/>
      <scheme val="minor"/>
    </font>
    <font>
      <sz val="10"/>
      <color theme="1"/>
      <name val="Calibri"/>
      <family val="2"/>
      <charset val="204"/>
      <scheme val="minor"/>
    </font>
    <font>
      <sz val="8"/>
      <color rgb="FF594304"/>
      <name val="Segoe UI"/>
      <family val="2"/>
      <charset val="204"/>
    </font>
    <font>
      <sz val="12"/>
      <color theme="1"/>
      <name val="Times New Roman"/>
      <family val="1"/>
      <charset val="204"/>
    </font>
    <font>
      <sz val="8"/>
      <color theme="1"/>
      <name val="Segoe UI"/>
      <family val="2"/>
      <charset val="204"/>
    </font>
    <font>
      <sz val="10"/>
      <color theme="1"/>
      <name val="Segoe UI"/>
      <family val="2"/>
      <charset val="204"/>
    </font>
    <font>
      <sz val="10"/>
      <color rgb="FF000000"/>
      <name val="Arial"/>
      <family val="2"/>
      <charset val="204"/>
    </font>
    <font>
      <b/>
      <sz val="9"/>
      <color indexed="81"/>
      <name val="Tahoma"/>
      <family val="2"/>
      <charset val="204"/>
    </font>
  </fonts>
  <fills count="13">
    <fill>
      <patternFill patternType="none"/>
    </fill>
    <fill>
      <patternFill patternType="gray125"/>
    </fill>
    <fill>
      <patternFill patternType="solid">
        <fgColor indexed="9"/>
        <bgColor indexed="26"/>
      </patternFill>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rgb="FFFFFFFF"/>
        <bgColor indexed="64"/>
      </patternFill>
    </fill>
    <fill>
      <patternFill patternType="solid">
        <fgColor rgb="FFF5F2DD"/>
        <bgColor indexed="64"/>
      </patternFill>
    </fill>
    <fill>
      <patternFill patternType="solid">
        <fgColor theme="0" tint="-0.249977111117893"/>
        <bgColor indexed="64"/>
      </patternFill>
    </fill>
    <fill>
      <patternFill patternType="solid">
        <fgColor rgb="FFFFFF99"/>
        <bgColor indexed="64"/>
      </patternFill>
    </fill>
  </fills>
  <borders count="79">
    <border>
      <left/>
      <right/>
      <top/>
      <bottom/>
      <diagonal/>
    </border>
    <border>
      <left/>
      <right/>
      <top/>
      <bottom style="thin">
        <color indexed="23"/>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bottom style="thin">
        <color indexed="23"/>
      </bottom>
      <diagonal/>
    </border>
    <border>
      <left/>
      <right/>
      <top/>
      <bottom style="thin">
        <color indexed="64"/>
      </bottom>
      <diagonal/>
    </border>
    <border>
      <left style="medium">
        <color indexed="64"/>
      </left>
      <right/>
      <top style="thin">
        <color indexed="23"/>
      </top>
      <bottom style="thin">
        <color indexed="23"/>
      </bottom>
      <diagonal/>
    </border>
    <border>
      <left style="medium">
        <color indexed="64"/>
      </left>
      <right style="medium">
        <color indexed="64"/>
      </right>
      <top style="thin">
        <color indexed="23"/>
      </top>
      <bottom style="thin">
        <color indexed="23"/>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8"/>
      </right>
      <top/>
      <bottom style="thin">
        <color indexed="23"/>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thin">
        <color theme="0" tint="-0.499984740745262"/>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right/>
      <top style="thin">
        <color theme="0" tint="-0.499984740745262"/>
      </top>
      <bottom style="medium">
        <color indexed="64"/>
      </bottom>
      <diagonal/>
    </border>
    <border>
      <left style="medium">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medium">
        <color indexed="64"/>
      </right>
      <top style="thin">
        <color indexed="64"/>
      </top>
      <bottom style="thin">
        <color indexed="64"/>
      </bottom>
      <diagonal/>
    </border>
    <border>
      <left style="medium">
        <color indexed="64"/>
      </left>
      <right/>
      <top/>
      <bottom style="thin">
        <color theme="0" tint="-0.499984740745262"/>
      </bottom>
      <diagonal/>
    </border>
    <border>
      <left/>
      <right/>
      <top/>
      <bottom style="thin">
        <color theme="0" tint="-0.499984740745262"/>
      </bottom>
      <diagonal/>
    </border>
    <border>
      <left/>
      <right style="medium">
        <color indexed="64"/>
      </right>
      <top/>
      <bottom style="thin">
        <color theme="0" tint="-0.499984740745262"/>
      </bottom>
      <diagonal/>
    </border>
    <border>
      <left/>
      <right style="medium">
        <color indexed="64"/>
      </right>
      <top style="thin">
        <color theme="0" tint="-0.499984740745262"/>
      </top>
      <bottom style="medium">
        <color indexed="64"/>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right style="medium">
        <color indexed="64"/>
      </right>
      <top style="medium">
        <color indexed="64"/>
      </top>
      <bottom style="thin">
        <color theme="0" tint="-0.499984740745262"/>
      </bottom>
      <diagonal/>
    </border>
    <border>
      <left style="medium">
        <color rgb="FFB3AC86"/>
      </left>
      <right style="medium">
        <color rgb="FFB3AC86"/>
      </right>
      <top/>
      <bottom style="medium">
        <color rgb="FFB3AC86"/>
      </bottom>
      <diagonal/>
    </border>
    <border>
      <left style="medium">
        <color rgb="FFB3AC86"/>
      </left>
      <right style="medium">
        <color rgb="FFB3AC86"/>
      </right>
      <top style="medium">
        <color rgb="FFB3AC86"/>
      </top>
      <bottom style="medium">
        <color rgb="FFB3AC86"/>
      </bottom>
      <diagonal/>
    </border>
    <border>
      <left/>
      <right style="thin">
        <color theme="0" tint="-0.499984740745262"/>
      </right>
      <top style="thin">
        <color indexed="64"/>
      </top>
      <bottom style="thin">
        <color indexed="64"/>
      </bottom>
      <diagonal/>
    </border>
    <border>
      <left style="thin">
        <color indexed="64"/>
      </left>
      <right style="thin">
        <color theme="0" tint="-0.499984740745262"/>
      </right>
      <top style="thin">
        <color indexed="64"/>
      </top>
      <bottom style="thin">
        <color indexed="64"/>
      </bottom>
      <diagonal/>
    </border>
    <border>
      <left style="medium">
        <color indexed="64"/>
      </left>
      <right/>
      <top style="medium">
        <color indexed="64"/>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diagonal/>
    </border>
    <border>
      <left style="medium">
        <color indexed="64"/>
      </left>
      <right/>
      <top style="thin">
        <color theme="0" tint="-0.499984740745262"/>
      </top>
      <bottom style="medium">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style="medium">
        <color indexed="64"/>
      </right>
      <top style="thin">
        <color indexed="64"/>
      </top>
      <bottom style="thin">
        <color theme="0" tint="-0.499984740745262"/>
      </bottom>
      <diagonal/>
    </border>
    <border>
      <left style="medium">
        <color indexed="64"/>
      </left>
      <right style="thin">
        <color theme="0" tint="-0.14999847407452621"/>
      </right>
      <top style="thin">
        <color theme="0" tint="-0.14999847407452621"/>
      </top>
      <bottom style="thin">
        <color theme="0" tint="-0.14999847407452621"/>
      </bottom>
      <diagonal/>
    </border>
    <border>
      <left style="thin">
        <color theme="0" tint="-0.499984740745262"/>
      </left>
      <right style="medium">
        <color indexed="64"/>
      </right>
      <top/>
      <bottom style="thin">
        <color indexed="64"/>
      </bottom>
      <diagonal/>
    </border>
    <border>
      <left/>
      <right style="thin">
        <color theme="0" tint="-0.499984740745262"/>
      </right>
      <top/>
      <bottom style="thin">
        <color indexed="64"/>
      </bottom>
      <diagonal/>
    </border>
    <border>
      <left style="thin">
        <color theme="0" tint="-0.499984740745262"/>
      </left>
      <right style="thin">
        <color theme="0" tint="-0.499984740745262"/>
      </right>
      <top/>
      <bottom style="thin">
        <color indexed="64"/>
      </bottom>
      <diagonal/>
    </border>
    <border>
      <left style="thin">
        <color theme="0" tint="-0.499984740745262"/>
      </left>
      <right/>
      <top/>
      <bottom style="thin">
        <color indexed="64"/>
      </bottom>
      <diagonal/>
    </border>
    <border>
      <left style="thin">
        <color indexed="64"/>
      </left>
      <right style="thin">
        <color theme="0" tint="-0.499984740745262"/>
      </right>
      <top/>
      <bottom style="thin">
        <color indexed="64"/>
      </bottom>
      <diagonal/>
    </border>
    <border>
      <left style="thin">
        <color theme="0" tint="-0.499984740745262"/>
      </left>
      <right style="thin">
        <color indexed="64"/>
      </right>
      <top style="thin">
        <color indexed="64"/>
      </top>
      <bottom style="thin">
        <color indexed="64"/>
      </bottom>
      <diagonal/>
    </border>
    <border>
      <left style="medium">
        <color indexed="64"/>
      </left>
      <right style="thin">
        <color theme="0" tint="-0.499984740745262"/>
      </right>
      <top style="medium">
        <color indexed="64"/>
      </top>
      <bottom style="thin">
        <color theme="0" tint="-0.499984740745262"/>
      </bottom>
      <diagonal/>
    </border>
    <border>
      <left style="medium">
        <color indexed="64"/>
      </left>
      <right/>
      <top style="medium">
        <color indexed="64"/>
      </top>
      <bottom style="thin">
        <color theme="0" tint="-0.14999847407452621"/>
      </bottom>
      <diagonal/>
    </border>
    <border>
      <left/>
      <right/>
      <top style="medium">
        <color indexed="64"/>
      </top>
      <bottom style="thin">
        <color theme="0" tint="-0.14999847407452621"/>
      </bottom>
      <diagonal/>
    </border>
    <border>
      <left/>
      <right style="medium">
        <color indexed="64"/>
      </right>
      <top style="medium">
        <color indexed="64"/>
      </top>
      <bottom style="thin">
        <color theme="0" tint="-0.14999847407452621"/>
      </bottom>
      <diagonal/>
    </border>
    <border>
      <left style="thin">
        <color theme="0" tint="-0.499984740745262"/>
      </left>
      <right style="medium">
        <color indexed="64"/>
      </right>
      <top style="medium">
        <color indexed="64"/>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medium">
        <color indexed="64"/>
      </right>
      <top style="thin">
        <color theme="0" tint="-0.14999847407452621"/>
      </top>
      <bottom style="thin">
        <color theme="0" tint="-0.14999847407452621"/>
      </bottom>
      <diagonal/>
    </border>
    <border>
      <left style="medium">
        <color indexed="64"/>
      </left>
      <right style="thin">
        <color indexed="64"/>
      </right>
      <top style="medium">
        <color indexed="64"/>
      </top>
      <bottom style="thin">
        <color indexed="64"/>
      </bottom>
      <diagonal/>
    </border>
    <border>
      <left style="thin">
        <color theme="0" tint="-0.499984740745262"/>
      </left>
      <right/>
      <top style="thin">
        <color indexed="64"/>
      </top>
      <bottom style="thin">
        <color indexed="64"/>
      </bottom>
      <diagonal/>
    </border>
    <border>
      <left/>
      <right/>
      <top style="thin">
        <color indexed="64"/>
      </top>
      <bottom style="thin">
        <color theme="0" tint="-0.499984740745262"/>
      </bottom>
      <diagonal/>
    </border>
    <border>
      <left style="medium">
        <color indexed="64"/>
      </left>
      <right style="medium">
        <color indexed="64"/>
      </right>
      <top/>
      <bottom style="thin">
        <color theme="0" tint="-0.499984740745262"/>
      </bottom>
      <diagonal/>
    </border>
    <border>
      <left style="thin">
        <color indexed="24"/>
      </left>
      <right style="thin">
        <color indexed="24"/>
      </right>
      <top style="thin">
        <color indexed="24"/>
      </top>
      <bottom style="thin">
        <color indexed="2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5">
    <xf numFmtId="0" fontId="0" fillId="0" borderId="0"/>
    <xf numFmtId="0" fontId="1" fillId="0" borderId="0"/>
    <xf numFmtId="0" fontId="15" fillId="0" borderId="0" applyNumberFormat="0" applyFill="0" applyBorder="0" applyAlignment="0" applyProtection="0"/>
    <xf numFmtId="0" fontId="14" fillId="3" borderId="30" applyNumberFormat="0" applyFont="0" applyAlignment="0" applyProtection="0"/>
    <xf numFmtId="164" fontId="14" fillId="0" borderId="0" applyFont="0" applyFill="0" applyBorder="0" applyAlignment="0" applyProtection="0"/>
  </cellStyleXfs>
  <cellXfs count="249">
    <xf numFmtId="0" fontId="0" fillId="0" borderId="0" xfId="0"/>
    <xf numFmtId="0" fontId="0" fillId="0" borderId="0" xfId="0" applyFill="1" applyBorder="1" applyProtection="1"/>
    <xf numFmtId="0" fontId="17" fillId="0" borderId="0" xfId="0" applyFont="1" applyFill="1" applyBorder="1" applyProtection="1"/>
    <xf numFmtId="0" fontId="17"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xf>
    <xf numFmtId="0" fontId="0" fillId="4" borderId="0" xfId="0" applyFill="1" applyBorder="1" applyProtection="1"/>
    <xf numFmtId="20" fontId="0" fillId="4" borderId="0" xfId="0" applyNumberFormat="1" applyFill="1" applyBorder="1" applyAlignment="1" applyProtection="1"/>
    <xf numFmtId="0" fontId="0" fillId="4" borderId="0" xfId="0" applyFill="1" applyBorder="1" applyAlignment="1" applyProtection="1"/>
    <xf numFmtId="0" fontId="0" fillId="4" borderId="0" xfId="0" applyFill="1" applyBorder="1" applyAlignment="1" applyProtection="1">
      <alignment horizontal="left"/>
    </xf>
    <xf numFmtId="0" fontId="17" fillId="4" borderId="0" xfId="0" applyFont="1" applyFill="1" applyBorder="1" applyAlignment="1" applyProtection="1">
      <alignment wrapText="1" shrinkToFit="1"/>
    </xf>
    <xf numFmtId="0" fontId="2" fillId="4" borderId="0" xfId="0" applyFont="1" applyFill="1" applyBorder="1" applyAlignment="1" applyProtection="1">
      <alignment horizontal="left"/>
    </xf>
    <xf numFmtId="0" fontId="17" fillId="4" borderId="0" xfId="0" applyFont="1" applyFill="1" applyBorder="1" applyAlignment="1" applyProtection="1">
      <alignment vertical="center"/>
    </xf>
    <xf numFmtId="0" fontId="17" fillId="4" borderId="0" xfId="0" applyFont="1" applyFill="1" applyBorder="1" applyAlignment="1" applyProtection="1">
      <alignment vertical="center" wrapText="1"/>
    </xf>
    <xf numFmtId="0" fontId="0" fillId="4" borderId="0" xfId="0" applyNumberFormat="1" applyFill="1" applyBorder="1" applyAlignment="1" applyProtection="1"/>
    <xf numFmtId="0" fontId="17" fillId="4" borderId="0" xfId="0" applyFont="1" applyFill="1" applyBorder="1" applyAlignment="1" applyProtection="1">
      <alignment horizontal="left" vertical="center"/>
    </xf>
    <xf numFmtId="0" fontId="18" fillId="4" borderId="0" xfId="0" applyFont="1" applyFill="1" applyBorder="1" applyAlignment="1" applyProtection="1">
      <alignment vertical="center"/>
    </xf>
    <xf numFmtId="0" fontId="17" fillId="4" borderId="0" xfId="0" applyFont="1" applyFill="1" applyBorder="1" applyProtection="1"/>
    <xf numFmtId="20" fontId="0" fillId="4" borderId="0" xfId="0" applyNumberFormat="1" applyFill="1" applyBorder="1" applyAlignment="1" applyProtection="1">
      <alignment horizontal="center"/>
    </xf>
    <xf numFmtId="14" fontId="0" fillId="4" borderId="0" xfId="0" applyNumberFormat="1" applyFill="1" applyBorder="1" applyAlignment="1" applyProtection="1">
      <alignment horizontal="right"/>
    </xf>
    <xf numFmtId="0" fontId="17" fillId="4" borderId="0" xfId="0" applyFont="1" applyFill="1" applyBorder="1" applyAlignment="1" applyProtection="1">
      <alignment horizontal="center" vertical="center" wrapText="1"/>
    </xf>
    <xf numFmtId="14" fontId="0" fillId="4" borderId="0" xfId="0" applyNumberFormat="1" applyFill="1" applyBorder="1" applyAlignment="1" applyProtection="1">
      <alignment horizontal="center"/>
    </xf>
    <xf numFmtId="0" fontId="0" fillId="4" borderId="0" xfId="0" applyFill="1" applyBorder="1" applyAlignment="1" applyProtection="1">
      <alignment horizontal="center"/>
    </xf>
    <xf numFmtId="0" fontId="0" fillId="5" borderId="31" xfId="0" applyFont="1" applyFill="1" applyBorder="1" applyAlignment="1" applyProtection="1">
      <alignment horizontal="left"/>
    </xf>
    <xf numFmtId="0" fontId="0" fillId="5" borderId="32" xfId="0" applyFont="1" applyFill="1" applyBorder="1" applyAlignment="1" applyProtection="1">
      <alignment horizontal="left"/>
    </xf>
    <xf numFmtId="0" fontId="0" fillId="5" borderId="34" xfId="0" applyFont="1" applyFill="1" applyBorder="1" applyAlignment="1" applyProtection="1">
      <alignment horizontal="left"/>
    </xf>
    <xf numFmtId="0" fontId="17" fillId="5" borderId="35" xfId="0" applyFont="1" applyFill="1" applyBorder="1" applyAlignment="1" applyProtection="1">
      <alignment horizontal="center" vertical="center" wrapText="1"/>
    </xf>
    <xf numFmtId="0" fontId="17" fillId="5" borderId="36" xfId="0" applyFont="1" applyFill="1" applyBorder="1" applyAlignment="1" applyProtection="1">
      <alignment horizontal="center" vertical="center" wrapText="1"/>
    </xf>
    <xf numFmtId="0" fontId="17" fillId="5" borderId="37" xfId="0" applyFont="1" applyFill="1" applyBorder="1" applyAlignment="1" applyProtection="1">
      <alignment horizontal="center" vertical="center" wrapText="1"/>
    </xf>
    <xf numFmtId="0" fontId="6" fillId="5" borderId="35" xfId="0" applyFont="1" applyFill="1" applyBorder="1" applyAlignment="1" applyProtection="1">
      <alignment horizontal="center" vertical="center" wrapText="1"/>
    </xf>
    <xf numFmtId="0" fontId="6" fillId="5" borderId="36" xfId="0" applyFont="1" applyFill="1" applyBorder="1" applyAlignment="1" applyProtection="1">
      <alignment horizontal="center" vertical="center" wrapText="1"/>
    </xf>
    <xf numFmtId="0" fontId="6" fillId="5" borderId="37" xfId="0" applyFont="1" applyFill="1" applyBorder="1" applyAlignment="1" applyProtection="1">
      <alignment horizontal="center" vertical="center" wrapText="1"/>
    </xf>
    <xf numFmtId="0" fontId="7" fillId="5" borderId="35" xfId="0" applyFont="1" applyFill="1" applyBorder="1" applyAlignment="1" applyProtection="1">
      <alignment horizontal="center" textRotation="90"/>
    </xf>
    <xf numFmtId="0" fontId="7" fillId="5" borderId="36" xfId="0" applyFont="1" applyFill="1" applyBorder="1" applyAlignment="1" applyProtection="1">
      <alignment horizontal="center" textRotation="90"/>
    </xf>
    <xf numFmtId="0" fontId="6" fillId="5" borderId="37" xfId="0" applyFont="1" applyFill="1" applyBorder="1" applyAlignment="1" applyProtection="1">
      <alignment horizontal="center" textRotation="90"/>
    </xf>
    <xf numFmtId="0" fontId="7" fillId="5" borderId="35" xfId="0" applyFont="1" applyFill="1" applyBorder="1" applyAlignment="1" applyProtection="1">
      <alignment horizontal="center" vertical="center" wrapText="1"/>
    </xf>
    <xf numFmtId="0" fontId="7" fillId="5" borderId="36" xfId="0" applyFont="1" applyFill="1" applyBorder="1" applyAlignment="1" applyProtection="1">
      <alignment horizontal="center" vertical="center" wrapText="1"/>
    </xf>
    <xf numFmtId="0" fontId="7" fillId="5" borderId="37" xfId="0" applyFont="1" applyFill="1" applyBorder="1" applyAlignment="1" applyProtection="1">
      <alignment horizontal="center" vertical="center" wrapText="1"/>
    </xf>
    <xf numFmtId="0" fontId="17" fillId="0" borderId="38" xfId="0" applyFont="1" applyFill="1" applyBorder="1" applyAlignment="1" applyProtection="1">
      <alignment horizontal="center" vertical="center"/>
      <protection locked="0"/>
    </xf>
    <xf numFmtId="49" fontId="19" fillId="5" borderId="39" xfId="0" applyNumberFormat="1" applyFont="1" applyFill="1" applyBorder="1" applyAlignment="1" applyProtection="1">
      <alignment horizontal="left" vertical="center"/>
      <protection locked="0"/>
    </xf>
    <xf numFmtId="49" fontId="19" fillId="5" borderId="40" xfId="0" applyNumberFormat="1" applyFont="1" applyFill="1" applyBorder="1" applyAlignment="1" applyProtection="1">
      <alignment horizontal="center" vertical="center"/>
      <protection locked="0"/>
    </xf>
    <xf numFmtId="3" fontId="17" fillId="0" borderId="39" xfId="0" applyNumberFormat="1" applyFont="1" applyFill="1" applyBorder="1" applyAlignment="1" applyProtection="1">
      <alignment horizontal="center" vertical="center"/>
      <protection locked="0"/>
    </xf>
    <xf numFmtId="166" fontId="17" fillId="0" borderId="39" xfId="0" applyNumberFormat="1" applyFont="1" applyFill="1" applyBorder="1" applyAlignment="1" applyProtection="1">
      <alignment horizontal="center" vertical="center"/>
      <protection locked="0"/>
    </xf>
    <xf numFmtId="0" fontId="17" fillId="0" borderId="39" xfId="0" applyFont="1" applyFill="1" applyBorder="1" applyAlignment="1" applyProtection="1">
      <alignment horizontal="center" vertical="center"/>
      <protection locked="0"/>
    </xf>
    <xf numFmtId="165" fontId="17" fillId="0" borderId="39" xfId="0" applyNumberFormat="1" applyFont="1" applyFill="1" applyBorder="1" applyAlignment="1" applyProtection="1">
      <alignment vertical="center"/>
      <protection locked="0"/>
    </xf>
    <xf numFmtId="167" fontId="17" fillId="0" borderId="39" xfId="0" applyNumberFormat="1" applyFont="1" applyFill="1" applyBorder="1" applyAlignment="1" applyProtection="1">
      <alignment vertical="center"/>
      <protection locked="0"/>
    </xf>
    <xf numFmtId="0" fontId="17" fillId="0" borderId="38" xfId="0" applyFont="1" applyFill="1" applyBorder="1" applyAlignment="1" applyProtection="1">
      <alignment horizontal="center" vertical="center" wrapText="1"/>
      <protection locked="0"/>
    </xf>
    <xf numFmtId="0" fontId="17" fillId="0" borderId="39" xfId="0" applyFont="1" applyFill="1" applyBorder="1" applyAlignment="1" applyProtection="1">
      <alignment horizontal="center" vertical="center" wrapText="1"/>
      <protection locked="0"/>
    </xf>
    <xf numFmtId="0" fontId="17" fillId="0" borderId="40" xfId="0" applyFont="1" applyFill="1" applyBorder="1" applyAlignment="1" applyProtection="1">
      <alignment horizontal="center" vertical="center" wrapText="1"/>
      <protection locked="0"/>
    </xf>
    <xf numFmtId="0" fontId="6" fillId="4" borderId="0" xfId="0" applyFont="1" applyFill="1" applyBorder="1" applyAlignment="1" applyProtection="1">
      <alignment horizontal="left" vertical="center"/>
    </xf>
    <xf numFmtId="0" fontId="16" fillId="4" borderId="0" xfId="0" applyFont="1" applyFill="1" applyBorder="1" applyProtection="1"/>
    <xf numFmtId="0" fontId="15" fillId="4" borderId="0" xfId="2" applyFill="1" applyBorder="1" applyProtection="1">
      <protection locked="0"/>
    </xf>
    <xf numFmtId="49" fontId="17" fillId="0" borderId="0" xfId="0" applyNumberFormat="1" applyFont="1" applyFill="1" applyBorder="1" applyAlignment="1" applyProtection="1">
      <alignment horizontal="center" vertical="center"/>
    </xf>
    <xf numFmtId="0" fontId="17" fillId="3" borderId="30" xfId="3" applyFont="1" applyAlignment="1" applyProtection="1">
      <alignment vertical="center"/>
    </xf>
    <xf numFmtId="0" fontId="17" fillId="3" borderId="30" xfId="3" applyFont="1" applyProtection="1"/>
    <xf numFmtId="0" fontId="17" fillId="3" borderId="30" xfId="3" applyFont="1" applyAlignment="1" applyProtection="1">
      <alignment horizontal="center" vertical="center"/>
    </xf>
    <xf numFmtId="0" fontId="19" fillId="5" borderId="39"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left" vertical="top"/>
    </xf>
    <xf numFmtId="165" fontId="17" fillId="3" borderId="30" xfId="3" applyNumberFormat="1" applyFont="1" applyProtection="1"/>
    <xf numFmtId="167" fontId="17" fillId="3" borderId="30" xfId="3" applyNumberFormat="1" applyFont="1" applyProtection="1"/>
    <xf numFmtId="168" fontId="17" fillId="0" borderId="39" xfId="4" applyNumberFormat="1" applyFont="1" applyFill="1" applyBorder="1" applyAlignment="1" applyProtection="1">
      <alignment vertical="center"/>
      <protection locked="0"/>
    </xf>
    <xf numFmtId="14" fontId="17" fillId="3" borderId="30" xfId="3" applyNumberFormat="1" applyFont="1" applyProtection="1"/>
    <xf numFmtId="4" fontId="17" fillId="0" borderId="39" xfId="0" applyNumberFormat="1" applyFont="1" applyFill="1" applyBorder="1" applyAlignment="1" applyProtection="1">
      <alignment horizontal="center" vertical="center"/>
      <protection locked="0"/>
    </xf>
    <xf numFmtId="4" fontId="0" fillId="0" borderId="33" xfId="0" applyNumberFormat="1" applyFont="1" applyFill="1" applyBorder="1" applyAlignment="1" applyProtection="1">
      <alignment horizontal="center" vertical="center"/>
      <protection locked="0"/>
    </xf>
    <xf numFmtId="0" fontId="16" fillId="4" borderId="0" xfId="0" applyFont="1" applyFill="1" applyBorder="1" applyAlignment="1" applyProtection="1">
      <alignment vertical="center"/>
    </xf>
    <xf numFmtId="20" fontId="16" fillId="4" borderId="0" xfId="0" applyNumberFormat="1" applyFont="1" applyFill="1" applyBorder="1" applyAlignment="1" applyProtection="1"/>
    <xf numFmtId="0" fontId="16" fillId="4" borderId="0" xfId="0" applyFont="1" applyFill="1" applyBorder="1" applyAlignment="1" applyProtection="1"/>
    <xf numFmtId="49" fontId="0" fillId="4" borderId="0" xfId="0" applyNumberFormat="1" applyFill="1" applyBorder="1" applyAlignment="1" applyProtection="1">
      <alignment vertical="center"/>
    </xf>
    <xf numFmtId="0" fontId="17" fillId="4" borderId="0" xfId="0" applyFont="1" applyFill="1" applyBorder="1" applyAlignment="1" applyProtection="1">
      <alignment vertical="top" wrapText="1"/>
    </xf>
    <xf numFmtId="0" fontId="16" fillId="4" borderId="0" xfId="0" applyFont="1" applyFill="1" applyBorder="1" applyAlignment="1" applyProtection="1">
      <alignment horizontal="center" vertical="center"/>
    </xf>
    <xf numFmtId="20" fontId="16" fillId="4" borderId="0" xfId="0" applyNumberFormat="1" applyFont="1" applyFill="1" applyBorder="1" applyAlignment="1" applyProtection="1">
      <alignment horizontal="center"/>
    </xf>
    <xf numFmtId="0" fontId="16" fillId="4" borderId="0" xfId="0" applyFont="1" applyFill="1" applyBorder="1" applyAlignment="1" applyProtection="1">
      <alignment horizontal="center"/>
    </xf>
    <xf numFmtId="0" fontId="17" fillId="4" borderId="0" xfId="0" applyFont="1" applyFill="1" applyBorder="1" applyAlignment="1" applyProtection="1">
      <alignment horizontal="center" wrapText="1" shrinkToFit="1"/>
    </xf>
    <xf numFmtId="49" fontId="0" fillId="4" borderId="0" xfId="0" applyNumberFormat="1" applyFill="1" applyBorder="1" applyAlignment="1" applyProtection="1">
      <alignment horizontal="center" vertical="center"/>
    </xf>
    <xf numFmtId="20" fontId="0" fillId="4" borderId="0" xfId="0" applyNumberFormat="1" applyFill="1" applyBorder="1" applyAlignment="1" applyProtection="1">
      <alignment horizontal="center" vertical="center"/>
    </xf>
    <xf numFmtId="0" fontId="17" fillId="4" borderId="0" xfId="0" applyFont="1" applyFill="1" applyBorder="1" applyAlignment="1" applyProtection="1">
      <alignment horizontal="center" vertical="top" wrapText="1"/>
    </xf>
    <xf numFmtId="0" fontId="0" fillId="0" borderId="0" xfId="0" applyFill="1"/>
    <xf numFmtId="0" fontId="20" fillId="0" borderId="0" xfId="0" applyFont="1" applyFill="1"/>
    <xf numFmtId="0" fontId="0" fillId="0" borderId="2" xfId="0" applyFont="1" applyFill="1" applyBorder="1" applyAlignment="1" applyProtection="1">
      <alignment horizontal="left" vertical="top" wrapText="1"/>
      <protection hidden="1"/>
    </xf>
    <xf numFmtId="0" fontId="16" fillId="0" borderId="2" xfId="0" applyFont="1" applyFill="1" applyBorder="1" applyAlignment="1" applyProtection="1">
      <alignment horizontal="left" vertical="center"/>
      <protection hidden="1"/>
    </xf>
    <xf numFmtId="0" fontId="16" fillId="0" borderId="2" xfId="0" applyFont="1" applyFill="1" applyBorder="1" applyAlignment="1" applyProtection="1">
      <alignment horizontal="left" vertical="center" wrapText="1"/>
      <protection hidden="1"/>
    </xf>
    <xf numFmtId="0" fontId="21" fillId="0" borderId="2" xfId="0" applyFont="1" applyFill="1" applyBorder="1" applyAlignment="1" applyProtection="1">
      <alignment horizontal="left" vertical="center"/>
      <protection hidden="1"/>
    </xf>
    <xf numFmtId="0" fontId="17" fillId="5" borderId="2" xfId="0" applyFont="1" applyFill="1" applyBorder="1" applyAlignment="1" applyProtection="1">
      <alignment horizontal="center" vertical="center" wrapText="1"/>
    </xf>
    <xf numFmtId="0" fontId="6" fillId="5" borderId="2" xfId="0" applyFont="1" applyFill="1" applyBorder="1" applyAlignment="1" applyProtection="1">
      <alignment horizontal="center" vertical="center" wrapText="1"/>
    </xf>
    <xf numFmtId="0" fontId="0" fillId="6" borderId="0" xfId="0" applyFill="1" applyProtection="1">
      <protection hidden="1"/>
    </xf>
    <xf numFmtId="0" fontId="16" fillId="6" borderId="0" xfId="0" applyFont="1" applyFill="1" applyProtection="1">
      <protection hidden="1"/>
    </xf>
    <xf numFmtId="0" fontId="22" fillId="4" borderId="0" xfId="0" applyFont="1" applyFill="1" applyBorder="1" applyAlignment="1" applyProtection="1">
      <alignment vertical="top" wrapText="1"/>
    </xf>
    <xf numFmtId="0" fontId="17" fillId="3" borderId="0" xfId="3" applyFont="1" applyBorder="1" applyAlignment="1" applyProtection="1">
      <alignment vertical="center"/>
    </xf>
    <xf numFmtId="0" fontId="23" fillId="0" borderId="0" xfId="0" applyFont="1" applyBorder="1" applyAlignment="1">
      <alignment horizontal="left"/>
    </xf>
    <xf numFmtId="0" fontId="17" fillId="7" borderId="0" xfId="0" applyFont="1" applyFill="1" applyBorder="1" applyProtection="1"/>
    <xf numFmtId="0" fontId="17" fillId="8" borderId="0" xfId="0" applyFont="1" applyFill="1" applyBorder="1" applyProtection="1"/>
    <xf numFmtId="0" fontId="23" fillId="0" borderId="0" xfId="0" applyFont="1" applyFill="1" applyBorder="1" applyAlignment="1">
      <alignment horizontal="left"/>
    </xf>
    <xf numFmtId="0" fontId="17" fillId="5" borderId="6" xfId="0" applyFont="1" applyFill="1" applyBorder="1" applyAlignment="1" applyProtection="1">
      <alignment horizontal="center" vertical="center" wrapText="1"/>
    </xf>
    <xf numFmtId="0" fontId="17" fillId="5" borderId="7" xfId="0" applyFont="1" applyFill="1" applyBorder="1" applyAlignment="1" applyProtection="1">
      <alignment horizontal="center" vertical="center" wrapText="1"/>
    </xf>
    <xf numFmtId="0" fontId="17" fillId="3" borderId="30" xfId="3" applyFont="1" applyBorder="1" applyAlignment="1" applyProtection="1">
      <alignment vertical="center"/>
    </xf>
    <xf numFmtId="0" fontId="17" fillId="6" borderId="42" xfId="0" applyFont="1" applyFill="1" applyBorder="1" applyProtection="1">
      <protection locked="0"/>
    </xf>
    <xf numFmtId="0" fontId="24" fillId="4" borderId="0" xfId="0" applyFont="1" applyFill="1" applyBorder="1" applyAlignment="1" applyProtection="1">
      <alignment horizontal="left"/>
    </xf>
    <xf numFmtId="0" fontId="25" fillId="4" borderId="0" xfId="0" applyFont="1" applyFill="1" applyBorder="1" applyAlignment="1" applyProtection="1">
      <alignment horizontal="left" vertical="center"/>
    </xf>
    <xf numFmtId="49" fontId="19" fillId="5" borderId="38" xfId="0" applyNumberFormat="1" applyFont="1" applyFill="1" applyBorder="1" applyAlignment="1" applyProtection="1">
      <alignment horizontal="center" vertical="center"/>
      <protection locked="0"/>
    </xf>
    <xf numFmtId="1" fontId="19" fillId="5" borderId="39" xfId="0" applyNumberFormat="1" applyFont="1" applyFill="1" applyBorder="1" applyAlignment="1" applyProtection="1">
      <alignment horizontal="center" vertical="center"/>
      <protection locked="0"/>
    </xf>
    <xf numFmtId="49" fontId="19" fillId="5" borderId="39" xfId="0" applyNumberFormat="1" applyFont="1" applyFill="1" applyBorder="1" applyAlignment="1" applyProtection="1">
      <alignment horizontal="center" vertical="center"/>
      <protection locked="0"/>
    </xf>
    <xf numFmtId="169" fontId="17" fillId="5" borderId="10" xfId="0" applyNumberFormat="1" applyFont="1" applyFill="1" applyBorder="1" applyAlignment="1" applyProtection="1">
      <alignment horizontal="center" vertical="center"/>
      <protection locked="0"/>
    </xf>
    <xf numFmtId="0" fontId="0" fillId="5" borderId="32" xfId="0" applyFill="1" applyBorder="1" applyAlignment="1" applyProtection="1">
      <alignment horizontal="left"/>
    </xf>
    <xf numFmtId="0" fontId="17" fillId="3" borderId="30" xfId="3" applyFont="1" applyAlignment="1" applyProtection="1">
      <alignment vertical="center" wrapText="1"/>
    </xf>
    <xf numFmtId="0" fontId="17" fillId="4" borderId="3" xfId="2" applyFont="1" applyFill="1" applyBorder="1" applyProtection="1"/>
    <xf numFmtId="0" fontId="17" fillId="5" borderId="11" xfId="0" applyFont="1" applyFill="1" applyBorder="1" applyAlignment="1" applyProtection="1">
      <alignment horizontal="center"/>
    </xf>
    <xf numFmtId="0" fontId="17" fillId="0" borderId="40" xfId="0" applyNumberFormat="1" applyFont="1" applyFill="1" applyBorder="1" applyAlignment="1" applyProtection="1">
      <alignment horizontal="center" vertical="center"/>
      <protection locked="0"/>
    </xf>
    <xf numFmtId="0" fontId="5" fillId="0" borderId="1" xfId="1" applyFont="1" applyFill="1" applyBorder="1" applyAlignment="1" applyProtection="1">
      <alignment horizontal="center" vertical="center"/>
      <protection locked="0"/>
    </xf>
    <xf numFmtId="49" fontId="5" fillId="0" borderId="1" xfId="1" applyNumberFormat="1" applyFont="1" applyFill="1" applyBorder="1" applyAlignment="1" applyProtection="1">
      <alignment horizontal="center" vertical="top" wrapText="1"/>
      <protection locked="0"/>
    </xf>
    <xf numFmtId="49" fontId="5" fillId="0" borderId="1" xfId="1" applyNumberFormat="1" applyFont="1" applyFill="1" applyBorder="1" applyAlignment="1" applyProtection="1">
      <alignment horizontal="center" vertical="center"/>
      <protection locked="0"/>
    </xf>
    <xf numFmtId="170" fontId="5" fillId="0" borderId="1" xfId="1" applyNumberFormat="1" applyFont="1" applyFill="1" applyBorder="1" applyAlignment="1" applyProtection="1">
      <alignment horizontal="center" vertical="center"/>
      <protection locked="0"/>
    </xf>
    <xf numFmtId="171" fontId="5" fillId="0" borderId="1" xfId="1" applyNumberFormat="1" applyFont="1" applyFill="1" applyBorder="1" applyAlignment="1" applyProtection="1">
      <alignment horizontal="center" vertical="center"/>
      <protection locked="0"/>
    </xf>
    <xf numFmtId="0" fontId="17" fillId="5" borderId="11" xfId="0" applyFont="1" applyFill="1" applyBorder="1" applyAlignment="1" applyProtection="1">
      <alignment horizontal="center"/>
    </xf>
    <xf numFmtId="0" fontId="17" fillId="5" borderId="12" xfId="0" applyFont="1" applyFill="1" applyBorder="1" applyAlignment="1" applyProtection="1">
      <alignment horizontal="center" vertical="center" wrapText="1"/>
    </xf>
    <xf numFmtId="0" fontId="17" fillId="0" borderId="30" xfId="0" applyFont="1" applyFill="1" applyBorder="1" applyProtection="1"/>
    <xf numFmtId="0" fontId="17" fillId="3" borderId="0" xfId="3" applyFont="1" applyBorder="1" applyProtection="1"/>
    <xf numFmtId="0" fontId="12" fillId="0" borderId="0" xfId="0" applyFont="1" applyBorder="1" applyAlignment="1">
      <alignment vertical="center"/>
    </xf>
    <xf numFmtId="0" fontId="21" fillId="0" borderId="0" xfId="0" applyFont="1" applyFill="1" applyBorder="1" applyProtection="1"/>
    <xf numFmtId="0" fontId="26" fillId="9" borderId="45" xfId="0" applyFont="1" applyFill="1" applyBorder="1" applyAlignment="1">
      <alignment vertical="center" wrapText="1"/>
    </xf>
    <xf numFmtId="0" fontId="26" fillId="9" borderId="46" xfId="0" applyFont="1" applyFill="1" applyBorder="1" applyAlignment="1">
      <alignment vertical="center" wrapText="1"/>
    </xf>
    <xf numFmtId="0" fontId="7" fillId="5" borderId="47" xfId="0" applyFont="1" applyFill="1" applyBorder="1" applyAlignment="1" applyProtection="1">
      <alignment horizontal="center" vertical="center" wrapText="1"/>
    </xf>
    <xf numFmtId="0" fontId="17" fillId="4" borderId="0" xfId="2" applyFont="1" applyFill="1" applyBorder="1" applyProtection="1"/>
    <xf numFmtId="49" fontId="1" fillId="2" borderId="0" xfId="1" applyNumberFormat="1" applyFont="1" applyFill="1" applyBorder="1" applyAlignment="1" applyProtection="1">
      <alignment horizontal="center" vertical="center"/>
      <protection locked="0"/>
    </xf>
    <xf numFmtId="0" fontId="1" fillId="2" borderId="0" xfId="1" applyFont="1" applyFill="1" applyBorder="1" applyAlignment="1" applyProtection="1">
      <alignment horizontal="center" vertical="center"/>
      <protection locked="0"/>
    </xf>
    <xf numFmtId="0" fontId="17" fillId="5" borderId="48" xfId="0" applyFont="1" applyFill="1" applyBorder="1" applyAlignment="1" applyProtection="1">
      <alignment horizontal="center" vertical="center" wrapText="1"/>
    </xf>
    <xf numFmtId="49" fontId="5" fillId="0" borderId="13" xfId="1" applyNumberFormat="1" applyFont="1" applyFill="1" applyBorder="1" applyAlignment="1" applyProtection="1">
      <alignment horizontal="center" vertical="center"/>
      <protection locked="0"/>
    </xf>
    <xf numFmtId="0" fontId="17" fillId="5" borderId="47" xfId="0" applyFont="1" applyFill="1" applyBorder="1" applyAlignment="1" applyProtection="1">
      <alignment horizontal="center" vertical="center" wrapText="1"/>
    </xf>
    <xf numFmtId="49" fontId="1" fillId="4" borderId="0" xfId="0" applyNumberFormat="1" applyFont="1" applyFill="1" applyBorder="1" applyAlignment="1" applyProtection="1">
      <alignment horizontal="center" vertical="center"/>
      <protection locked="0"/>
    </xf>
    <xf numFmtId="20" fontId="0" fillId="4" borderId="0" xfId="0" applyNumberFormat="1" applyFill="1" applyBorder="1" applyAlignment="1" applyProtection="1">
      <alignment horizontal="center" vertical="center"/>
      <protection locked="0"/>
    </xf>
    <xf numFmtId="49" fontId="0" fillId="4" borderId="0" xfId="0" applyNumberFormat="1" applyFill="1" applyBorder="1" applyAlignment="1" applyProtection="1">
      <alignment horizontal="right"/>
    </xf>
    <xf numFmtId="14" fontId="17" fillId="4" borderId="0" xfId="0" applyNumberFormat="1" applyFont="1" applyFill="1" applyBorder="1" applyAlignment="1" applyProtection="1">
      <alignment horizontal="center" vertical="center"/>
      <protection locked="0"/>
    </xf>
    <xf numFmtId="165" fontId="0" fillId="4" borderId="0" xfId="0" applyNumberFormat="1" applyFill="1" applyBorder="1" applyProtection="1"/>
    <xf numFmtId="0" fontId="0" fillId="5" borderId="49" xfId="0" applyFill="1" applyBorder="1" applyAlignment="1" applyProtection="1">
      <alignment horizontal="left" vertical="center"/>
    </xf>
    <xf numFmtId="0" fontId="0" fillId="5" borderId="38" xfId="0" applyFill="1" applyBorder="1" applyAlignment="1" applyProtection="1">
      <alignment horizontal="left" vertical="center"/>
    </xf>
    <xf numFmtId="0" fontId="0" fillId="5" borderId="50" xfId="0" applyFill="1" applyBorder="1" applyAlignment="1" applyProtection="1">
      <alignment horizontal="left" vertical="center"/>
    </xf>
    <xf numFmtId="0" fontId="0" fillId="5" borderId="51" xfId="0" applyFill="1" applyBorder="1" applyAlignment="1" applyProtection="1">
      <alignment horizontal="left" vertical="center"/>
    </xf>
    <xf numFmtId="0" fontId="27" fillId="5" borderId="52" xfId="0" applyFont="1" applyFill="1" applyBorder="1" applyProtection="1"/>
    <xf numFmtId="14" fontId="17" fillId="6" borderId="53" xfId="0" applyNumberFormat="1" applyFont="1" applyFill="1" applyBorder="1" applyAlignment="1" applyProtection="1">
      <alignment horizontal="center" vertical="center"/>
      <protection locked="0"/>
    </xf>
    <xf numFmtId="14" fontId="17" fillId="6" borderId="54" xfId="0" applyNumberFormat="1" applyFont="1" applyFill="1" applyBorder="1" applyAlignment="1" applyProtection="1">
      <alignment horizontal="center" vertical="center"/>
      <protection locked="0"/>
    </xf>
    <xf numFmtId="49" fontId="1" fillId="2" borderId="16" xfId="1" applyNumberFormat="1" applyFont="1" applyFill="1" applyBorder="1" applyAlignment="1" applyProtection="1">
      <alignment horizontal="center" vertical="center"/>
      <protection locked="0"/>
    </xf>
    <xf numFmtId="20" fontId="0" fillId="0" borderId="9" xfId="0" applyNumberFormat="1" applyFill="1" applyBorder="1" applyAlignment="1" applyProtection="1">
      <alignment horizontal="center" vertical="center"/>
      <protection locked="0"/>
    </xf>
    <xf numFmtId="20" fontId="0" fillId="0" borderId="5" xfId="0" applyNumberFormat="1" applyFill="1" applyBorder="1" applyAlignment="1" applyProtection="1">
      <alignment horizontal="center" vertical="center"/>
      <protection locked="0"/>
    </xf>
    <xf numFmtId="0" fontId="28" fillId="4" borderId="17" xfId="0" applyFont="1" applyFill="1" applyBorder="1" applyProtection="1"/>
    <xf numFmtId="0" fontId="28" fillId="4" borderId="0" xfId="0" applyFont="1" applyFill="1" applyBorder="1" applyProtection="1"/>
    <xf numFmtId="0" fontId="0" fillId="4" borderId="9" xfId="0" applyFill="1" applyBorder="1" applyProtection="1"/>
    <xf numFmtId="0" fontId="0" fillId="5" borderId="17" xfId="0" applyFill="1" applyBorder="1" applyAlignment="1" applyProtection="1">
      <alignment horizontal="right"/>
    </xf>
    <xf numFmtId="0" fontId="0" fillId="5" borderId="4" xfId="0" applyFill="1" applyBorder="1" applyAlignment="1" applyProtection="1">
      <alignment horizontal="right"/>
    </xf>
    <xf numFmtId="49" fontId="17" fillId="6" borderId="17" xfId="0" applyNumberFormat="1" applyFont="1" applyFill="1" applyBorder="1" applyAlignment="1" applyProtection="1">
      <alignment horizontal="center" vertical="center"/>
      <protection locked="0"/>
    </xf>
    <xf numFmtId="172" fontId="5" fillId="2" borderId="15" xfId="1" applyNumberFormat="1" applyFont="1" applyFill="1" applyBorder="1" applyAlignment="1" applyProtection="1">
      <alignment horizontal="center" vertical="center"/>
      <protection locked="0"/>
    </xf>
    <xf numFmtId="173" fontId="5" fillId="2" borderId="15" xfId="1" applyNumberFormat="1" applyFont="1" applyFill="1" applyBorder="1" applyAlignment="1" applyProtection="1">
      <alignment horizontal="center" vertical="center"/>
      <protection locked="0"/>
    </xf>
    <xf numFmtId="0" fontId="0" fillId="6" borderId="18" xfId="0" applyNumberFormat="1" applyFill="1" applyBorder="1" applyAlignment="1" applyProtection="1">
      <alignment horizontal="center" vertical="center"/>
      <protection locked="0"/>
    </xf>
    <xf numFmtId="0" fontId="0" fillId="6" borderId="19" xfId="0" applyNumberFormat="1" applyFill="1" applyBorder="1" applyAlignment="1" applyProtection="1">
      <alignment horizontal="center" vertical="center"/>
      <protection locked="0"/>
    </xf>
    <xf numFmtId="0" fontId="0" fillId="5" borderId="55" xfId="0" applyFill="1" applyBorder="1" applyProtection="1"/>
    <xf numFmtId="0" fontId="0" fillId="4" borderId="0" xfId="0" applyNumberFormat="1" applyFill="1" applyBorder="1" applyAlignment="1" applyProtection="1">
      <alignment horizontal="center" vertical="center"/>
      <protection locked="0"/>
    </xf>
    <xf numFmtId="49" fontId="17" fillId="5" borderId="17" xfId="0" applyNumberFormat="1" applyFont="1" applyFill="1" applyBorder="1" applyAlignment="1" applyProtection="1">
      <alignment horizontal="center" vertical="center"/>
      <protection locked="0"/>
    </xf>
    <xf numFmtId="49" fontId="17" fillId="6" borderId="50" xfId="0" applyNumberFormat="1" applyFont="1" applyFill="1" applyBorder="1" applyAlignment="1" applyProtection="1">
      <alignment horizontal="center" vertical="center"/>
      <protection locked="0"/>
    </xf>
    <xf numFmtId="0" fontId="0" fillId="5" borderId="18" xfId="0" applyFont="1" applyFill="1" applyBorder="1" applyProtection="1"/>
    <xf numFmtId="0" fontId="0" fillId="5" borderId="2" xfId="0" applyFont="1" applyFill="1" applyBorder="1" applyProtection="1"/>
    <xf numFmtId="0" fontId="28" fillId="0" borderId="2" xfId="0" applyFont="1" applyFill="1" applyBorder="1" applyProtection="1">
      <protection locked="0"/>
    </xf>
    <xf numFmtId="14" fontId="28" fillId="0" borderId="2" xfId="0" applyNumberFormat="1" applyFont="1" applyFill="1" applyBorder="1" applyProtection="1">
      <protection locked="0"/>
    </xf>
    <xf numFmtId="0" fontId="17" fillId="5" borderId="56" xfId="0" applyFont="1" applyFill="1" applyBorder="1" applyAlignment="1" applyProtection="1">
      <alignment horizontal="center" vertical="center" wrapText="1"/>
    </xf>
    <xf numFmtId="0" fontId="17" fillId="6" borderId="0" xfId="0" applyFont="1" applyFill="1" applyBorder="1" applyAlignment="1" applyProtection="1">
      <alignment horizontal="center" vertical="center" wrapText="1"/>
      <protection locked="0"/>
    </xf>
    <xf numFmtId="0" fontId="0" fillId="5" borderId="0" xfId="0" applyFill="1" applyBorder="1" applyAlignment="1" applyProtection="1">
      <alignment horizontal="right"/>
    </xf>
    <xf numFmtId="0" fontId="0" fillId="5" borderId="3" xfId="0" applyFill="1" applyBorder="1" applyAlignment="1" applyProtection="1">
      <alignment horizontal="right"/>
    </xf>
    <xf numFmtId="0" fontId="17" fillId="5" borderId="0" xfId="0" applyFont="1" applyFill="1" applyBorder="1" applyAlignment="1" applyProtection="1">
      <alignment horizontal="center" wrapText="1" shrinkToFit="1"/>
    </xf>
    <xf numFmtId="0" fontId="17" fillId="5" borderId="57" xfId="0" applyFont="1" applyFill="1" applyBorder="1" applyAlignment="1" applyProtection="1">
      <alignment horizontal="center" vertical="center" wrapText="1"/>
    </xf>
    <xf numFmtId="0" fontId="17" fillId="5" borderId="58" xfId="0" applyFont="1" applyFill="1" applyBorder="1" applyAlignment="1" applyProtection="1">
      <alignment horizontal="center" vertical="center" wrapText="1"/>
    </xf>
    <xf numFmtId="0" fontId="17" fillId="5" borderId="59"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5" fillId="0" borderId="2" xfId="1" applyNumberFormat="1" applyFont="1" applyFill="1" applyBorder="1" applyAlignment="1" applyProtection="1">
      <alignment horizontal="center" vertical="top" wrapText="1"/>
      <protection locked="0"/>
    </xf>
    <xf numFmtId="0" fontId="17" fillId="6" borderId="50" xfId="0" applyFont="1" applyFill="1" applyBorder="1" applyAlignment="1" applyProtection="1">
      <alignment horizontal="center" vertical="center"/>
      <protection locked="0"/>
    </xf>
    <xf numFmtId="0" fontId="29" fillId="10" borderId="46" xfId="0" applyFont="1" applyFill="1" applyBorder="1" applyAlignment="1">
      <alignment vertical="center" wrapText="1"/>
    </xf>
    <xf numFmtId="0" fontId="30" fillId="0" borderId="0" xfId="0" applyFont="1" applyAlignment="1">
      <alignment vertical="center" wrapText="1"/>
    </xf>
    <xf numFmtId="0" fontId="31" fillId="9" borderId="45" xfId="0" applyFont="1" applyFill="1" applyBorder="1" applyAlignment="1">
      <alignment vertical="center" wrapText="1"/>
    </xf>
    <xf numFmtId="0" fontId="32" fillId="0" borderId="0" xfId="0" applyFont="1" applyAlignment="1">
      <alignment vertical="center"/>
    </xf>
    <xf numFmtId="0" fontId="17" fillId="6" borderId="0" xfId="0" applyFont="1" applyFill="1" applyBorder="1" applyAlignment="1" applyProtection="1">
      <alignment horizontal="center" vertical="center" wrapText="1"/>
      <protection locked="0"/>
    </xf>
    <xf numFmtId="0" fontId="17" fillId="5" borderId="61" xfId="0" applyFont="1" applyFill="1" applyBorder="1" applyAlignment="1" applyProtection="1">
      <alignment horizontal="center" vertical="center" wrapText="1"/>
    </xf>
    <xf numFmtId="20" fontId="0" fillId="0" borderId="0" xfId="0" applyNumberFormat="1" applyFill="1" applyBorder="1" applyAlignment="1" applyProtection="1">
      <alignment horizontal="center" vertical="center"/>
      <protection locked="0"/>
    </xf>
    <xf numFmtId="20" fontId="0" fillId="0" borderId="3" xfId="0" applyNumberFormat="1" applyFill="1" applyBorder="1" applyAlignment="1" applyProtection="1">
      <alignment horizontal="center" vertical="center"/>
      <protection locked="0"/>
    </xf>
    <xf numFmtId="0" fontId="17" fillId="5" borderId="20" xfId="0" applyFont="1" applyFill="1" applyBorder="1" applyAlignment="1" applyProtection="1">
      <alignment horizontal="center" vertical="center" wrapText="1"/>
    </xf>
    <xf numFmtId="0" fontId="15" fillId="2" borderId="19" xfId="2" applyFill="1" applyBorder="1" applyAlignment="1" applyProtection="1">
      <alignment horizontal="center" vertical="center"/>
      <protection locked="0"/>
    </xf>
    <xf numFmtId="3" fontId="5" fillId="0" borderId="21" xfId="1" applyNumberFormat="1" applyFont="1" applyFill="1" applyBorder="1" applyAlignment="1" applyProtection="1">
      <alignment horizontal="center" vertical="center"/>
      <protection locked="0"/>
    </xf>
    <xf numFmtId="0" fontId="33" fillId="0" borderId="0" xfId="0" applyFont="1"/>
    <xf numFmtId="0" fontId="17" fillId="5" borderId="70" xfId="0" applyFont="1" applyFill="1" applyBorder="1" applyAlignment="1" applyProtection="1">
      <alignment horizontal="center" vertical="center" wrapText="1"/>
    </xf>
    <xf numFmtId="0" fontId="17" fillId="5" borderId="71" xfId="0" applyFont="1" applyFill="1" applyBorder="1" applyAlignment="1" applyProtection="1">
      <alignment horizontal="center" vertical="center" wrapText="1"/>
    </xf>
    <xf numFmtId="166" fontId="17" fillId="0" borderId="72" xfId="0" applyNumberFormat="1" applyFont="1" applyFill="1" applyBorder="1" applyAlignment="1" applyProtection="1">
      <alignment horizontal="center" vertical="center"/>
      <protection locked="0"/>
    </xf>
    <xf numFmtId="4" fontId="17" fillId="0" borderId="33" xfId="0" applyNumberFormat="1" applyFont="1" applyFill="1" applyBorder="1" applyAlignment="1" applyProtection="1">
      <alignment horizontal="center" vertical="center"/>
      <protection locked="0"/>
    </xf>
    <xf numFmtId="0" fontId="17" fillId="5" borderId="66" xfId="0" applyFont="1" applyFill="1" applyBorder="1" applyAlignment="1" applyProtection="1">
      <alignment horizontal="center" vertical="center" wrapText="1"/>
    </xf>
    <xf numFmtId="0" fontId="17" fillId="5" borderId="56" xfId="0" applyFont="1" applyFill="1" applyBorder="1" applyAlignment="1" applyProtection="1">
      <alignment horizontal="center" vertical="center" wrapText="1"/>
    </xf>
    <xf numFmtId="0" fontId="17" fillId="5" borderId="8" xfId="0" applyFont="1" applyFill="1" applyBorder="1" applyAlignment="1" applyProtection="1">
      <alignment horizontal="center" vertical="center" wrapText="1"/>
    </xf>
    <xf numFmtId="0" fontId="17" fillId="5" borderId="14" xfId="0" applyFont="1" applyFill="1" applyBorder="1" applyAlignment="1" applyProtection="1">
      <alignment horizontal="center" vertical="center" wrapText="1"/>
    </xf>
    <xf numFmtId="14" fontId="17" fillId="6" borderId="73" xfId="0" applyNumberFormat="1" applyFont="1" applyFill="1" applyBorder="1" applyAlignment="1" applyProtection="1">
      <alignment horizontal="center" vertical="center"/>
      <protection locked="0"/>
    </xf>
    <xf numFmtId="0" fontId="17" fillId="11" borderId="0" xfId="0" applyFont="1" applyFill="1" applyBorder="1" applyProtection="1"/>
    <xf numFmtId="4" fontId="0" fillId="0" borderId="44" xfId="0" applyNumberFormat="1" applyFont="1" applyFill="1" applyBorder="1" applyAlignment="1" applyProtection="1">
      <alignment horizontal="center" vertical="center"/>
      <protection hidden="1"/>
    </xf>
    <xf numFmtId="1" fontId="5" fillId="0" borderId="1" xfId="1" applyNumberFormat="1" applyFont="1" applyFill="1" applyBorder="1" applyAlignment="1" applyProtection="1">
      <alignment horizontal="center" vertical="center"/>
      <protection locked="0"/>
    </xf>
    <xf numFmtId="4" fontId="0" fillId="5" borderId="33" xfId="0" applyNumberFormat="1" applyFont="1" applyFill="1" applyBorder="1" applyAlignment="1" applyProtection="1">
      <alignment horizontal="center" vertical="center"/>
      <protection hidden="1"/>
    </xf>
    <xf numFmtId="3" fontId="0" fillId="5" borderId="33" xfId="0" applyNumberFormat="1" applyFont="1" applyFill="1" applyBorder="1" applyAlignment="1" applyProtection="1">
      <alignment horizontal="center" vertical="center"/>
      <protection hidden="1"/>
    </xf>
    <xf numFmtId="166" fontId="0" fillId="5" borderId="41" xfId="0" applyNumberFormat="1" applyFont="1" applyFill="1" applyBorder="1" applyAlignment="1" applyProtection="1">
      <alignment horizontal="center" vertical="center"/>
      <protection hidden="1"/>
    </xf>
    <xf numFmtId="0" fontId="0" fillId="0" borderId="0" xfId="0" applyProtection="1">
      <protection hidden="1"/>
    </xf>
    <xf numFmtId="0" fontId="17" fillId="12" borderId="74" xfId="0" applyNumberFormat="1" applyFont="1" applyFill="1" applyBorder="1" applyAlignment="1">
      <alignment horizontal="left" vertical="top"/>
    </xf>
    <xf numFmtId="0" fontId="17" fillId="0" borderId="74" xfId="0" applyNumberFormat="1" applyFont="1" applyBorder="1" applyAlignment="1">
      <alignment horizontal="left" vertical="top" indent="2"/>
    </xf>
    <xf numFmtId="0" fontId="5" fillId="0" borderId="1" xfId="1" applyFont="1" applyFill="1" applyBorder="1" applyAlignment="1" applyProtection="1">
      <alignment horizontal="left" vertical="top" wrapText="1"/>
      <protection locked="0"/>
    </xf>
    <xf numFmtId="0" fontId="0" fillId="0" borderId="0" xfId="0" applyProtection="1">
      <protection locked="0"/>
    </xf>
    <xf numFmtId="0" fontId="17" fillId="5" borderId="11" xfId="0" applyFont="1" applyFill="1" applyBorder="1" applyAlignment="1" applyProtection="1">
      <alignment horizontal="center"/>
    </xf>
    <xf numFmtId="0" fontId="17" fillId="5" borderId="75" xfId="0" applyFont="1" applyFill="1" applyBorder="1" applyAlignment="1" applyProtection="1">
      <alignment horizontal="center" vertical="center" wrapText="1"/>
    </xf>
    <xf numFmtId="0" fontId="17" fillId="0" borderId="73" xfId="0" applyNumberFormat="1" applyFont="1" applyFill="1" applyBorder="1" applyAlignment="1" applyProtection="1">
      <alignment horizontal="center" vertical="center"/>
      <protection locked="0"/>
    </xf>
    <xf numFmtId="0" fontId="17" fillId="5" borderId="76" xfId="0" applyFont="1" applyFill="1" applyBorder="1" applyAlignment="1" applyProtection="1">
      <alignment horizontal="center" vertical="center" wrapText="1"/>
    </xf>
    <xf numFmtId="0" fontId="17" fillId="6" borderId="38" xfId="0" applyFont="1" applyFill="1" applyBorder="1" applyProtection="1">
      <protection locked="0"/>
    </xf>
    <xf numFmtId="0" fontId="17" fillId="6" borderId="50" xfId="0" applyFont="1" applyFill="1" applyBorder="1" applyProtection="1">
      <protection locked="0"/>
    </xf>
    <xf numFmtId="0" fontId="17" fillId="6" borderId="77" xfId="0" applyFont="1" applyFill="1" applyBorder="1" applyProtection="1">
      <protection locked="0"/>
    </xf>
    <xf numFmtId="0" fontId="17" fillId="6" borderId="78" xfId="0" applyFont="1" applyFill="1" applyBorder="1" applyProtection="1">
      <protection locked="0"/>
    </xf>
    <xf numFmtId="49" fontId="17" fillId="0" borderId="38" xfId="0" applyNumberFormat="1" applyFont="1" applyFill="1" applyBorder="1" applyAlignment="1" applyProtection="1">
      <alignment horizontal="center" vertical="center"/>
      <protection locked="0"/>
    </xf>
    <xf numFmtId="49" fontId="0" fillId="0" borderId="0" xfId="0" applyNumberFormat="1" applyFill="1" applyBorder="1" applyProtection="1"/>
    <xf numFmtId="0" fontId="16" fillId="5" borderId="63" xfId="0" applyFont="1" applyFill="1" applyBorder="1" applyAlignment="1" applyProtection="1">
      <alignment horizontal="center" vertical="center"/>
    </xf>
    <xf numFmtId="0" fontId="16" fillId="5" borderId="64" xfId="0" applyFont="1" applyFill="1" applyBorder="1" applyAlignment="1" applyProtection="1">
      <alignment horizontal="center" vertical="center"/>
    </xf>
    <xf numFmtId="0" fontId="16" fillId="5" borderId="65" xfId="0" applyFont="1" applyFill="1" applyBorder="1" applyAlignment="1" applyProtection="1">
      <alignment horizontal="center" vertical="center"/>
    </xf>
    <xf numFmtId="0" fontId="16" fillId="5" borderId="17" xfId="0" applyFont="1" applyFill="1" applyBorder="1" applyAlignment="1" applyProtection="1">
      <alignment horizontal="center"/>
    </xf>
    <xf numFmtId="0" fontId="16" fillId="5" borderId="0" xfId="0" applyFont="1" applyFill="1" applyBorder="1" applyAlignment="1" applyProtection="1">
      <alignment horizontal="center"/>
    </xf>
    <xf numFmtId="0" fontId="16" fillId="5" borderId="9" xfId="0" applyFont="1" applyFill="1" applyBorder="1" applyAlignment="1" applyProtection="1">
      <alignment horizontal="center"/>
    </xf>
    <xf numFmtId="49" fontId="1" fillId="4" borderId="0" xfId="0" applyNumberFormat="1" applyFont="1" applyFill="1" applyBorder="1" applyAlignment="1" applyProtection="1">
      <alignment horizontal="center" vertical="center"/>
      <protection locked="0"/>
    </xf>
    <xf numFmtId="0" fontId="22" fillId="4" borderId="0" xfId="0" applyFont="1" applyFill="1" applyBorder="1" applyAlignment="1" applyProtection="1">
      <alignment horizontal="left" vertical="top" wrapText="1"/>
    </xf>
    <xf numFmtId="0" fontId="17" fillId="4" borderId="0" xfId="0" applyFont="1" applyFill="1" applyBorder="1" applyAlignment="1" applyProtection="1">
      <alignment horizontal="center" vertical="center" wrapText="1"/>
      <protection locked="0"/>
    </xf>
    <xf numFmtId="20" fontId="16" fillId="5" borderId="17" xfId="0" applyNumberFormat="1" applyFont="1" applyFill="1" applyBorder="1" applyAlignment="1" applyProtection="1">
      <alignment horizontal="center"/>
    </xf>
    <xf numFmtId="20" fontId="16" fillId="5" borderId="0" xfId="0" applyNumberFormat="1" applyFont="1" applyFill="1" applyBorder="1" applyAlignment="1" applyProtection="1">
      <alignment horizontal="center"/>
    </xf>
    <xf numFmtId="20" fontId="16" fillId="5" borderId="9" xfId="0" applyNumberFormat="1" applyFont="1" applyFill="1" applyBorder="1" applyAlignment="1" applyProtection="1">
      <alignment horizontal="center"/>
    </xf>
    <xf numFmtId="0" fontId="17" fillId="4" borderId="0" xfId="0" applyFont="1" applyFill="1" applyBorder="1" applyAlignment="1" applyProtection="1">
      <alignment horizontal="center" wrapText="1" shrinkToFit="1"/>
    </xf>
    <xf numFmtId="0" fontId="0" fillId="0" borderId="67" xfId="0" applyFill="1" applyBorder="1" applyAlignment="1" applyProtection="1">
      <alignment horizontal="center" vertical="center"/>
      <protection locked="0"/>
    </xf>
    <xf numFmtId="0" fontId="0" fillId="0" borderId="68" xfId="0" applyFill="1" applyBorder="1" applyAlignment="1" applyProtection="1">
      <alignment horizontal="center" vertical="center"/>
      <protection locked="0"/>
    </xf>
    <xf numFmtId="0" fontId="0" fillId="0" borderId="69" xfId="0" applyFill="1" applyBorder="1" applyAlignment="1" applyProtection="1">
      <alignment horizontal="center" vertical="center"/>
      <protection locked="0"/>
    </xf>
    <xf numFmtId="0" fontId="6" fillId="5" borderId="22" xfId="0" applyFont="1" applyFill="1" applyBorder="1" applyAlignment="1" applyProtection="1">
      <alignment horizontal="center"/>
    </xf>
    <xf numFmtId="0" fontId="17" fillId="5" borderId="22" xfId="0" applyFont="1" applyFill="1" applyBorder="1" applyAlignment="1" applyProtection="1">
      <alignment horizontal="center"/>
    </xf>
    <xf numFmtId="0" fontId="17" fillId="5" borderId="26" xfId="0" applyFont="1" applyFill="1" applyBorder="1" applyAlignment="1" applyProtection="1">
      <alignment horizontal="center" wrapText="1" shrinkToFit="1"/>
    </xf>
    <xf numFmtId="0" fontId="17" fillId="5" borderId="8" xfId="0" applyFont="1" applyFill="1" applyBorder="1" applyAlignment="1" applyProtection="1">
      <alignment horizontal="center" wrapText="1" shrinkToFit="1"/>
    </xf>
    <xf numFmtId="0" fontId="17" fillId="5" borderId="27" xfId="0" applyFont="1" applyFill="1" applyBorder="1" applyAlignment="1" applyProtection="1">
      <alignment horizontal="center" wrapText="1" shrinkToFit="1"/>
    </xf>
    <xf numFmtId="0" fontId="17" fillId="6" borderId="17" xfId="0" applyFont="1" applyFill="1" applyBorder="1" applyAlignment="1" applyProtection="1">
      <alignment horizontal="center" vertical="center" wrapText="1"/>
      <protection locked="0"/>
    </xf>
    <xf numFmtId="0" fontId="17" fillId="6" borderId="0" xfId="0" applyFont="1" applyFill="1" applyBorder="1" applyAlignment="1" applyProtection="1">
      <alignment horizontal="center" vertical="center" wrapText="1"/>
      <protection locked="0"/>
    </xf>
    <xf numFmtId="0" fontId="17" fillId="6" borderId="9" xfId="0" applyFont="1" applyFill="1" applyBorder="1" applyAlignment="1" applyProtection="1">
      <alignment horizontal="center" vertical="center" wrapText="1"/>
      <protection locked="0"/>
    </xf>
    <xf numFmtId="0" fontId="17" fillId="6" borderId="4" xfId="0" applyFont="1" applyFill="1" applyBorder="1" applyAlignment="1" applyProtection="1">
      <alignment horizontal="center" vertical="center" wrapText="1"/>
      <protection locked="0"/>
    </xf>
    <xf numFmtId="0" fontId="17" fillId="6" borderId="3" xfId="0" applyFont="1" applyFill="1" applyBorder="1" applyAlignment="1" applyProtection="1">
      <alignment horizontal="center" vertical="center" wrapText="1"/>
      <protection locked="0"/>
    </xf>
    <xf numFmtId="0" fontId="17" fillId="6" borderId="5" xfId="0" applyFont="1" applyFill="1" applyBorder="1" applyAlignment="1" applyProtection="1">
      <alignment horizontal="center" vertical="center" wrapText="1"/>
      <protection locked="0"/>
    </xf>
    <xf numFmtId="0" fontId="0" fillId="5" borderId="62" xfId="0" applyFont="1" applyFill="1" applyBorder="1" applyAlignment="1" applyProtection="1">
      <alignment horizontal="center" vertical="center" wrapText="1"/>
    </xf>
    <xf numFmtId="0" fontId="0" fillId="5" borderId="42" xfId="0" applyFont="1" applyFill="1" applyBorder="1" applyAlignment="1" applyProtection="1">
      <alignment horizontal="center" vertical="center" wrapText="1"/>
    </xf>
    <xf numFmtId="0" fontId="0" fillId="5" borderId="43" xfId="0" applyFont="1" applyFill="1" applyBorder="1" applyAlignment="1" applyProtection="1">
      <alignment horizontal="center" vertical="center" wrapText="1"/>
    </xf>
    <xf numFmtId="0" fontId="7" fillId="5" borderId="22" xfId="0" applyFont="1" applyFill="1" applyBorder="1" applyAlignment="1" applyProtection="1">
      <alignment horizontal="center" vertical="center" wrapText="1"/>
    </xf>
    <xf numFmtId="0" fontId="17" fillId="5" borderId="22" xfId="0" applyFont="1" applyFill="1" applyBorder="1" applyAlignment="1" applyProtection="1"/>
    <xf numFmtId="0" fontId="17" fillId="5" borderId="28" xfId="0" applyFont="1" applyFill="1" applyBorder="1" applyAlignment="1" applyProtection="1">
      <alignment horizontal="center"/>
    </xf>
    <xf numFmtId="0" fontId="17" fillId="5" borderId="29" xfId="0" applyFont="1" applyFill="1" applyBorder="1" applyAlignment="1" applyProtection="1">
      <alignment horizontal="center"/>
    </xf>
    <xf numFmtId="0" fontId="17" fillId="5" borderId="23" xfId="0" applyFont="1" applyFill="1" applyBorder="1" applyAlignment="1" applyProtection="1">
      <alignment horizontal="center"/>
    </xf>
    <xf numFmtId="0" fontId="17" fillId="5" borderId="24" xfId="0" applyFont="1" applyFill="1" applyBorder="1" applyAlignment="1" applyProtection="1">
      <alignment horizontal="center"/>
    </xf>
    <xf numFmtId="0" fontId="17" fillId="5" borderId="25" xfId="0" applyFont="1" applyFill="1" applyBorder="1" applyAlignment="1" applyProtection="1">
      <alignment horizontal="center"/>
    </xf>
  </cellXfs>
  <cellStyles count="5">
    <cellStyle name="Excel Built-in Normal" xfId="1"/>
    <cellStyle name="Гиперссылка" xfId="2" builtinId="8"/>
    <cellStyle name="Обычный" xfId="0" builtinId="0"/>
    <cellStyle name="Примечание" xfId="3" builtinId="10"/>
    <cellStyle name="Финансовый" xfId="4" builtinId="3"/>
  </cellStyles>
  <dxfs count="56">
    <dxf>
      <font>
        <strike/>
      </font>
      <numFmt numFmtId="0" formatCode="General"/>
      <fill>
        <patternFill patternType="darkGray">
          <bgColor rgb="FFFF0000"/>
        </patternFill>
      </fill>
    </dxf>
    <dxf>
      <font>
        <color theme="0" tint="-0.14996795556505021"/>
      </font>
      <fill>
        <patternFill>
          <fgColor auto="1"/>
          <bgColor theme="0" tint="-0.14996795556505021"/>
        </patternFill>
      </fill>
    </dxf>
    <dxf>
      <font>
        <color theme="0" tint="-0.14996795556505021"/>
      </font>
      <fill>
        <patternFill>
          <bgColor theme="0" tint="-0.14996795556505021"/>
        </patternFill>
      </fill>
    </dxf>
    <dxf>
      <font>
        <color theme="0" tint="-0.14996795556505021"/>
      </font>
      <fill>
        <patternFill patternType="solid">
          <fgColor theme="0" tint="-0.14993743705557422"/>
          <bgColor theme="0" tint="-0.14996795556505021"/>
        </patternFill>
      </fill>
    </dxf>
    <dxf>
      <font>
        <color theme="1"/>
      </font>
      <fill>
        <patternFill patternType="none">
          <bgColor indexed="65"/>
        </patternFill>
      </fill>
    </dxf>
    <dxf>
      <font>
        <color theme="1"/>
      </font>
      <fill>
        <patternFill patternType="none">
          <bgColor indexed="65"/>
        </patternFill>
      </fill>
    </dxf>
    <dxf>
      <font>
        <color theme="1"/>
      </font>
      <fill>
        <patternFill patternType="none">
          <bgColor indexed="65"/>
        </patternFill>
      </fill>
    </dxf>
    <dxf>
      <font>
        <b/>
        <i val="0"/>
        <strike val="0"/>
      </font>
      <fill>
        <patternFill>
          <bgColor rgb="FFFF0000"/>
        </patternFill>
      </fill>
    </dxf>
    <dxf>
      <font>
        <b val="0"/>
        <i val="0"/>
        <color theme="1"/>
      </font>
      <fill>
        <patternFill patternType="none">
          <bgColor indexed="65"/>
        </patternFill>
      </fill>
    </dxf>
    <dxf>
      <fill>
        <patternFill>
          <bgColor rgb="FFFF0000"/>
        </patternFill>
      </fill>
    </dxf>
    <dxf>
      <fill>
        <patternFill>
          <bgColor rgb="FFFF0000"/>
        </patternFill>
      </fill>
    </dxf>
    <dxf>
      <fill>
        <patternFill>
          <bgColor rgb="FFFF0000"/>
        </patternFill>
      </fill>
    </dxf>
    <dxf>
      <font>
        <b/>
        <i val="0"/>
        <strike val="0"/>
      </font>
      <fill>
        <patternFill>
          <bgColor rgb="FFFF0000"/>
        </patternFill>
      </fill>
    </dxf>
    <dxf>
      <fill>
        <patternFill>
          <bgColor rgb="FFFF0000"/>
        </patternFill>
      </fill>
    </dxf>
    <dxf>
      <fill>
        <patternFill>
          <bgColor rgb="FFFFFF00"/>
        </patternFill>
      </fill>
    </dxf>
    <dxf>
      <fill>
        <patternFill>
          <bgColor rgb="FF92D050"/>
        </patternFill>
      </fill>
    </dxf>
    <dxf>
      <fill>
        <patternFill>
          <bgColor theme="9" tint="0.39994506668294322"/>
        </patternFill>
      </fill>
    </dxf>
    <dxf>
      <font>
        <color theme="1"/>
      </font>
      <fill>
        <patternFill patternType="none">
          <bgColor indexed="65"/>
        </patternFill>
      </fill>
    </dxf>
    <dxf>
      <font>
        <color theme="1"/>
      </font>
      <fill>
        <patternFill patternType="none">
          <bgColor indexed="65"/>
        </patternFill>
      </fill>
    </dxf>
    <dxf>
      <font>
        <color theme="1"/>
      </font>
      <fill>
        <patternFill patternType="none">
          <bgColor indexed="65"/>
        </patternFill>
      </fill>
    </dxf>
    <dxf>
      <font>
        <color theme="0" tint="-0.14996795556505021"/>
      </font>
      <fill>
        <patternFill>
          <bgColor theme="0" tint="-0.14996795556505021"/>
        </patternFill>
      </fill>
    </dxf>
    <dxf>
      <font>
        <color theme="1"/>
      </font>
      <fill>
        <patternFill>
          <bgColor theme="0"/>
        </patternFill>
      </fill>
    </dxf>
    <dxf>
      <font>
        <color theme="1"/>
      </font>
      <fill>
        <patternFill patternType="none">
          <bgColor indexed="65"/>
        </patternFill>
      </fill>
    </dxf>
    <dxf>
      <font>
        <color theme="0" tint="-0.14996795556505021"/>
      </font>
      <fill>
        <patternFill>
          <bgColor theme="0" tint="-0.14996795556505021"/>
        </patternFill>
      </fill>
    </dxf>
    <dxf>
      <font>
        <b val="0"/>
        <i val="0"/>
        <color theme="1"/>
      </font>
      <fill>
        <patternFill patternType="none">
          <bgColor indexed="65"/>
        </patternFill>
      </fill>
    </dxf>
    <dxf>
      <fill>
        <patternFill>
          <bgColor rgb="FFFF0000"/>
        </patternFill>
      </fill>
    </dxf>
    <dxf>
      <fill>
        <patternFill>
          <bgColor rgb="FFFF0000"/>
        </patternFill>
      </fill>
    </dxf>
    <dxf>
      <fill>
        <patternFill>
          <bgColor rgb="FFFF0000"/>
        </patternFill>
      </fill>
    </dxf>
    <dxf>
      <font>
        <b/>
        <i val="0"/>
        <strike val="0"/>
      </font>
      <fill>
        <patternFill>
          <bgColor rgb="FFFF0000"/>
        </patternFill>
      </fill>
    </dxf>
    <dxf>
      <fill>
        <patternFill>
          <bgColor rgb="FFFF0000"/>
        </patternFill>
      </fill>
    </dxf>
    <dxf>
      <fill>
        <patternFill>
          <bgColor rgb="FFFFFF00"/>
        </patternFill>
      </fill>
    </dxf>
    <dxf>
      <fill>
        <patternFill>
          <bgColor rgb="FF92D050"/>
        </patternFill>
      </fill>
    </dxf>
    <dxf>
      <fill>
        <patternFill>
          <bgColor theme="9" tint="0.39994506668294322"/>
        </patternFill>
      </fill>
    </dxf>
    <dxf>
      <font>
        <color theme="1"/>
      </font>
      <fill>
        <patternFill patternType="none">
          <bgColor indexed="65"/>
        </patternFill>
      </fill>
    </dxf>
    <dxf>
      <font>
        <color theme="1"/>
      </font>
      <fill>
        <patternFill patternType="none">
          <bgColor indexed="65"/>
        </patternFill>
      </fill>
    </dxf>
    <dxf>
      <font>
        <color theme="1"/>
      </font>
      <fill>
        <patternFill patternType="none">
          <bgColor indexed="65"/>
        </patternFill>
      </fill>
    </dxf>
    <dxf>
      <font>
        <color theme="0" tint="-0.14996795556505021"/>
      </font>
      <fill>
        <patternFill>
          <bgColor theme="0" tint="-0.14996795556505021"/>
        </patternFill>
      </fill>
    </dxf>
    <dxf>
      <font>
        <color theme="1"/>
      </font>
      <fill>
        <patternFill>
          <bgColor theme="0"/>
        </patternFill>
      </fill>
    </dxf>
    <dxf>
      <font>
        <color theme="1"/>
      </font>
      <fill>
        <patternFill patternType="none">
          <bgColor indexed="65"/>
        </patternFill>
      </fill>
    </dxf>
    <dxf>
      <font>
        <color theme="0" tint="-0.14996795556505021"/>
      </font>
      <fill>
        <patternFill>
          <bgColor theme="0" tint="-0.14996795556505021"/>
        </patternFill>
      </fill>
    </dxf>
    <dxf>
      <font>
        <b val="0"/>
        <i val="0"/>
        <color theme="1"/>
      </font>
      <fill>
        <patternFill patternType="none">
          <bgColor indexed="6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theme="9" tint="0.39994506668294322"/>
        </patternFill>
      </fill>
    </dxf>
    <dxf>
      <font>
        <color theme="1"/>
      </font>
      <fill>
        <patternFill patternType="none">
          <bgColor indexed="65"/>
        </patternFill>
      </fill>
    </dxf>
    <dxf>
      <font>
        <color theme="1"/>
      </font>
      <fill>
        <patternFill patternType="none">
          <bgColor indexed="65"/>
        </patternFill>
      </fill>
    </dxf>
    <dxf>
      <font>
        <color theme="1"/>
      </font>
      <fill>
        <patternFill patternType="none">
          <bgColor indexed="65"/>
        </patternFill>
      </fill>
    </dxf>
    <dxf>
      <font>
        <color theme="0" tint="-0.14996795556505021"/>
      </font>
      <fill>
        <patternFill>
          <bgColor theme="0" tint="-0.14996795556505021"/>
        </patternFill>
      </fill>
    </dxf>
    <dxf>
      <font>
        <strike/>
      </font>
      <numFmt numFmtId="0" formatCode="General"/>
      <fill>
        <patternFill patternType="darkGray">
          <bgColor rgb="FFFF0000"/>
        </patternFill>
      </fill>
    </dxf>
    <dxf>
      <font>
        <color theme="1"/>
      </font>
      <fill>
        <patternFill>
          <bgColor theme="0"/>
        </patternFill>
      </fill>
    </dxf>
    <dxf>
      <font>
        <color theme="1"/>
      </font>
      <fill>
        <patternFill patternType="none">
          <bgColor indexed="65"/>
        </patternFill>
      </fill>
    </dxf>
    <dxf>
      <font>
        <color theme="0" tint="-0.1499679555650502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266700</xdr:colOff>
      <xdr:row>0</xdr:row>
      <xdr:rowOff>114300</xdr:rowOff>
    </xdr:from>
    <xdr:to>
      <xdr:col>3</xdr:col>
      <xdr:colOff>1219200</xdr:colOff>
      <xdr:row>3</xdr:row>
      <xdr:rowOff>161925</xdr:rowOff>
    </xdr:to>
    <xdr:pic>
      <xdr:nvPicPr>
        <xdr:cNvPr id="1519"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4975" y="114300"/>
          <a:ext cx="9525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FILE\Documents%20and%20Settings\rogov\Local%20Settings\Temporary%20Internet%20Files\Content.Outlook\IT4E561W\&#1057;&#1077;&#1090;&#1077;&#1074;&#1072;&#1103;%20&#1079;&#1072;&#1103;&#1074;&#1082;&#1072;%20v1%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явка"/>
      <sheetName val="data"/>
      <sheetName val="Инстркция"/>
    </sheetNames>
    <sheetDataSet>
      <sheetData sheetId="0" refreshError="1"/>
      <sheetData sheetId="1" refreshError="1">
        <row r="2">
          <cell r="A2" t="str">
            <v>Армавир</v>
          </cell>
          <cell r="D2" t="str">
            <v>+</v>
          </cell>
          <cell r="F2" t="str">
            <v>О</v>
          </cell>
        </row>
        <row r="3">
          <cell r="A3" t="str">
            <v>Артем</v>
          </cell>
          <cell r="D3" t="str">
            <v>-</v>
          </cell>
          <cell r="F3" t="str">
            <v>П</v>
          </cell>
        </row>
        <row r="4">
          <cell r="A4" t="str">
            <v>Архангельск</v>
          </cell>
          <cell r="F4">
            <v>3</v>
          </cell>
        </row>
        <row r="5">
          <cell r="A5" t="str">
            <v>Астрахань</v>
          </cell>
        </row>
        <row r="6">
          <cell r="A6" t="str">
            <v>Барнаул</v>
          </cell>
        </row>
        <row r="7">
          <cell r="A7" t="str">
            <v>Белгород</v>
          </cell>
        </row>
        <row r="8">
          <cell r="A8" t="str">
            <v>Бийск</v>
          </cell>
        </row>
        <row r="9">
          <cell r="A9" t="str">
            <v>Братск</v>
          </cell>
        </row>
        <row r="10">
          <cell r="A10" t="str">
            <v>Брянск</v>
          </cell>
        </row>
        <row r="11">
          <cell r="A11" t="str">
            <v>Буденновск</v>
          </cell>
        </row>
        <row r="12">
          <cell r="A12" t="str">
            <v>Великий Новгород</v>
          </cell>
        </row>
        <row r="13">
          <cell r="A13" t="str">
            <v>Владивосток</v>
          </cell>
        </row>
        <row r="14">
          <cell r="A14" t="str">
            <v>Волгоград</v>
          </cell>
        </row>
        <row r="15">
          <cell r="A15" t="str">
            <v>Волжский</v>
          </cell>
        </row>
        <row r="16">
          <cell r="A16" t="str">
            <v>Вологда</v>
          </cell>
        </row>
        <row r="17">
          <cell r="A17" t="str">
            <v>Воронеж</v>
          </cell>
        </row>
        <row r="18">
          <cell r="A18" t="str">
            <v>Екатеринбург</v>
          </cell>
        </row>
        <row r="19">
          <cell r="A19" t="str">
            <v>Иваново</v>
          </cell>
        </row>
        <row r="20">
          <cell r="A20" t="str">
            <v>Ижевск</v>
          </cell>
        </row>
        <row r="21">
          <cell r="A21" t="str">
            <v>Иркутск</v>
          </cell>
        </row>
        <row r="22">
          <cell r="A22" t="str">
            <v>Казань</v>
          </cell>
        </row>
        <row r="23">
          <cell r="A23" t="str">
            <v>Калининград</v>
          </cell>
        </row>
        <row r="24">
          <cell r="A24" t="str">
            <v>Кемерово</v>
          </cell>
        </row>
        <row r="25">
          <cell r="A25" t="str">
            <v>Киров</v>
          </cell>
        </row>
        <row r="26">
          <cell r="A26" t="str">
            <v>Кострома</v>
          </cell>
        </row>
        <row r="27">
          <cell r="A27" t="str">
            <v>Краснодар</v>
          </cell>
        </row>
        <row r="28">
          <cell r="A28" t="str">
            <v>Красноярск</v>
          </cell>
        </row>
        <row r="29">
          <cell r="A29" t="str">
            <v>Курган</v>
          </cell>
        </row>
        <row r="30">
          <cell r="A30" t="str">
            <v>Курск</v>
          </cell>
        </row>
        <row r="31">
          <cell r="A31" t="str">
            <v>Липецк</v>
          </cell>
        </row>
        <row r="32">
          <cell r="A32" t="str">
            <v>Магнитогорск</v>
          </cell>
        </row>
        <row r="33">
          <cell r="A33" t="str">
            <v>Москва</v>
          </cell>
        </row>
        <row r="34">
          <cell r="A34" t="str">
            <v>Мурманск</v>
          </cell>
        </row>
        <row r="35">
          <cell r="A35" t="str">
            <v>Набережные Челны</v>
          </cell>
        </row>
        <row r="36">
          <cell r="A36" t="str">
            <v>Нальчик</v>
          </cell>
        </row>
        <row r="37">
          <cell r="A37" t="str">
            <v>Невинномысск</v>
          </cell>
        </row>
        <row r="38">
          <cell r="A38" t="str">
            <v>Нефтекамск</v>
          </cell>
        </row>
        <row r="39">
          <cell r="A39" t="str">
            <v>Нижнекамск</v>
          </cell>
        </row>
        <row r="40">
          <cell r="A40" t="str">
            <v>Нижний Новгород</v>
          </cell>
        </row>
        <row r="41">
          <cell r="A41" t="str">
            <v>Нижний Тагил</v>
          </cell>
        </row>
        <row r="42">
          <cell r="A42" t="str">
            <v>Новокузнецк</v>
          </cell>
        </row>
        <row r="43">
          <cell r="A43" t="str">
            <v>Новороссийск</v>
          </cell>
        </row>
        <row r="44">
          <cell r="A44" t="str">
            <v>Новосибирск</v>
          </cell>
        </row>
        <row r="45">
          <cell r="A45" t="str">
            <v>Омск</v>
          </cell>
        </row>
        <row r="46">
          <cell r="A46" t="str">
            <v>Орел</v>
          </cell>
        </row>
        <row r="47">
          <cell r="A47" t="str">
            <v>Оренбург</v>
          </cell>
        </row>
        <row r="48">
          <cell r="A48" t="str">
            <v>Орск</v>
          </cell>
        </row>
        <row r="49">
          <cell r="A49" t="str">
            <v>Пенза</v>
          </cell>
        </row>
        <row r="50">
          <cell r="A50" t="str">
            <v>Пермь</v>
          </cell>
        </row>
        <row r="51">
          <cell r="A51" t="str">
            <v>Петрозаводск</v>
          </cell>
        </row>
        <row r="52">
          <cell r="A52" t="str">
            <v>Прокопьевск</v>
          </cell>
        </row>
        <row r="53">
          <cell r="A53" t="str">
            <v>Пятигорск</v>
          </cell>
        </row>
        <row r="54">
          <cell r="A54" t="str">
            <v>Ростов-на-Дону</v>
          </cell>
        </row>
        <row r="55">
          <cell r="A55" t="str">
            <v>Рыбинск</v>
          </cell>
        </row>
        <row r="56">
          <cell r="A56" t="str">
            <v>Самара</v>
          </cell>
        </row>
        <row r="57">
          <cell r="A57" t="str">
            <v>Санкт-Петербург</v>
          </cell>
        </row>
        <row r="58">
          <cell r="A58" t="str">
            <v>Саранск</v>
          </cell>
        </row>
        <row r="59">
          <cell r="A59" t="str">
            <v>Саратов</v>
          </cell>
        </row>
        <row r="60">
          <cell r="A60" t="str">
            <v>Северодвинск</v>
          </cell>
        </row>
        <row r="61">
          <cell r="A61" t="str">
            <v>Смоленск</v>
          </cell>
        </row>
        <row r="62">
          <cell r="A62" t="str">
            <v>Сочи</v>
          </cell>
        </row>
        <row r="63">
          <cell r="A63" t="str">
            <v>Ставрополь</v>
          </cell>
        </row>
        <row r="64">
          <cell r="A64" t="str">
            <v>Старый Оскол</v>
          </cell>
        </row>
        <row r="65">
          <cell r="A65" t="str">
            <v>Стерлитамак</v>
          </cell>
        </row>
        <row r="66">
          <cell r="A66" t="str">
            <v>Сургут</v>
          </cell>
        </row>
        <row r="67">
          <cell r="A67" t="str">
            <v>Сызрань</v>
          </cell>
        </row>
        <row r="68">
          <cell r="A68" t="str">
            <v>Сыктывкар</v>
          </cell>
        </row>
        <row r="69">
          <cell r="A69" t="str">
            <v>Таганрог</v>
          </cell>
        </row>
        <row r="70">
          <cell r="A70" t="str">
            <v>Тамбов</v>
          </cell>
        </row>
        <row r="71">
          <cell r="A71" t="str">
            <v>Тольятти</v>
          </cell>
        </row>
        <row r="72">
          <cell r="A72" t="str">
            <v>Томск</v>
          </cell>
        </row>
        <row r="73">
          <cell r="A73" t="str">
            <v>Туапсе</v>
          </cell>
        </row>
        <row r="74">
          <cell r="A74" t="str">
            <v>Тюмень</v>
          </cell>
        </row>
        <row r="75">
          <cell r="A75" t="str">
            <v>Улан-Удэ</v>
          </cell>
        </row>
        <row r="76">
          <cell r="A76" t="str">
            <v>Ульяновск</v>
          </cell>
        </row>
        <row r="77">
          <cell r="A77" t="str">
            <v>Уфа</v>
          </cell>
        </row>
        <row r="78">
          <cell r="A78" t="str">
            <v>Хабаровск</v>
          </cell>
        </row>
        <row r="79">
          <cell r="A79" t="str">
            <v>Чебоксары</v>
          </cell>
        </row>
        <row r="80">
          <cell r="A80" t="str">
            <v>Челябинск</v>
          </cell>
        </row>
        <row r="81">
          <cell r="A81" t="str">
            <v>Череповец</v>
          </cell>
        </row>
        <row r="82">
          <cell r="A82" t="str">
            <v>Чита</v>
          </cell>
        </row>
        <row r="83">
          <cell r="A83" t="str">
            <v>Шахты</v>
          </cell>
        </row>
        <row r="84">
          <cell r="A84" t="str">
            <v>Ярославль</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pageSetUpPr fitToPage="1"/>
  </sheetPr>
  <dimension ref="A1:BM161"/>
  <sheetViews>
    <sheetView tabSelected="1" view="pageBreakPreview" topLeftCell="A15" zoomScale="93" zoomScaleNormal="100" zoomScaleSheetLayoutView="93" workbookViewId="0">
      <selection activeCell="H27" sqref="H27"/>
    </sheetView>
  </sheetViews>
  <sheetFormatPr defaultRowHeight="15" x14ac:dyDescent="0.25"/>
  <cols>
    <col min="1" max="1" width="4.140625" style="1" customWidth="1"/>
    <col min="2" max="3" width="18.5703125" style="1" customWidth="1"/>
    <col min="4" max="4" width="22.140625" style="1" customWidth="1"/>
    <col min="5" max="5" width="40.28515625" style="1" customWidth="1"/>
    <col min="6" max="6" width="36.42578125" style="1" customWidth="1"/>
    <col min="7" max="7" width="21.140625" style="1" bestFit="1" customWidth="1"/>
    <col min="8" max="9" width="16.5703125" style="1" customWidth="1"/>
    <col min="10" max="10" width="19.42578125" style="1" bestFit="1" customWidth="1"/>
    <col min="11" max="13" width="16.5703125" style="1" customWidth="1"/>
    <col min="14" max="16" width="15.7109375" style="1" customWidth="1"/>
    <col min="17" max="17" width="17.7109375" style="1" customWidth="1"/>
    <col min="18" max="18" width="15.85546875" style="1" bestFit="1" customWidth="1"/>
    <col min="19" max="19" width="15.85546875" style="1" customWidth="1"/>
    <col min="20" max="20" width="13.28515625" style="1" customWidth="1"/>
    <col min="21" max="21" width="26.7109375" style="1" customWidth="1"/>
    <col min="22" max="22" width="28.7109375" style="1" customWidth="1"/>
    <col min="23" max="23" width="12.5703125" style="1" customWidth="1"/>
    <col min="24" max="24" width="28.7109375" style="1" customWidth="1"/>
    <col min="25" max="25" width="11.7109375" style="1" customWidth="1"/>
    <col min="26" max="27" width="9.140625" style="1"/>
    <col min="28" max="31" width="11.42578125" style="1" customWidth="1"/>
    <col min="32" max="33" width="9.140625" style="1"/>
    <col min="34" max="34" width="11.85546875" style="1" customWidth="1"/>
    <col min="35" max="36" width="9.140625" style="1"/>
    <col min="37" max="37" width="10.42578125" style="1" customWidth="1"/>
    <col min="38" max="38" width="13.140625" style="1" customWidth="1"/>
    <col min="39" max="39" width="12.5703125" style="1" customWidth="1"/>
    <col min="40" max="40" width="9.140625" style="1"/>
    <col min="41" max="42" width="9.7109375" style="1" bestFit="1" customWidth="1"/>
    <col min="43" max="43" width="10.7109375" style="1" customWidth="1"/>
    <col min="44" max="45" width="9.140625" style="1"/>
    <col min="46" max="47" width="10.28515625" style="1" customWidth="1"/>
    <col min="48" max="48" width="11.140625" style="1" customWidth="1"/>
    <col min="49" max="49" width="10.7109375" style="1" customWidth="1"/>
    <col min="50" max="54" width="5.7109375" style="1" customWidth="1"/>
    <col min="55" max="55" width="19.5703125" style="1" customWidth="1"/>
    <col min="56" max="61" width="15.7109375" style="1" customWidth="1"/>
    <col min="62" max="62" width="26.7109375" style="1" bestFit="1" customWidth="1"/>
    <col min="63" max="63" width="15.7109375" style="1" customWidth="1"/>
    <col min="64" max="64" width="15.140625" style="1" customWidth="1"/>
    <col min="65" max="16384" width="9.140625" style="1"/>
  </cols>
  <sheetData>
    <row r="1" spans="1:63"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row>
    <row r="2" spans="1:63" x14ac:dyDescent="0.25">
      <c r="A2" s="5"/>
      <c r="B2" s="5"/>
      <c r="C2" s="5"/>
      <c r="D2" s="5"/>
      <c r="E2" s="49" t="s">
        <v>212</v>
      </c>
      <c r="F2" s="49"/>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row>
    <row r="3" spans="1:63" x14ac:dyDescent="0.25">
      <c r="A3" s="5"/>
      <c r="B3" s="5"/>
      <c r="C3" s="5"/>
      <c r="D3" s="5"/>
      <c r="E3" s="49" t="s">
        <v>211</v>
      </c>
      <c r="F3" s="49"/>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row>
    <row r="4" spans="1:63" ht="15.75" thickBot="1" x14ac:dyDescent="0.3">
      <c r="A4" s="5"/>
      <c r="B4" s="5"/>
      <c r="C4" s="5"/>
      <c r="D4" s="5"/>
      <c r="E4" s="103" t="s">
        <v>1347</v>
      </c>
      <c r="F4" s="120"/>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row>
    <row r="5" spans="1:63" x14ac:dyDescent="0.25">
      <c r="A5" s="5"/>
      <c r="B5" s="5"/>
      <c r="C5" s="5"/>
      <c r="D5" s="131" t="s">
        <v>258</v>
      </c>
      <c r="E5" s="136" t="s">
        <v>259</v>
      </c>
      <c r="F5" s="129"/>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row>
    <row r="6" spans="1:63" ht="15.75" thickBot="1" x14ac:dyDescent="0.3">
      <c r="A6" s="5"/>
      <c r="B6" s="5"/>
      <c r="C6" s="5"/>
      <c r="D6" s="132" t="s">
        <v>0</v>
      </c>
      <c r="E6" s="190" t="s">
        <v>94</v>
      </c>
      <c r="F6" s="129"/>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row>
    <row r="7" spans="1:63" x14ac:dyDescent="0.25">
      <c r="A7" s="5"/>
      <c r="B7" s="5"/>
      <c r="C7" s="5"/>
      <c r="D7" s="132" t="s">
        <v>9</v>
      </c>
      <c r="E7" s="137">
        <v>44692</v>
      </c>
      <c r="F7" s="129"/>
      <c r="G7" s="130"/>
      <c r="H7" s="130"/>
      <c r="I7" s="130"/>
      <c r="J7" s="212" t="s">
        <v>214</v>
      </c>
      <c r="K7" s="213"/>
      <c r="L7" s="213"/>
      <c r="M7" s="214"/>
      <c r="N7" s="63"/>
      <c r="O7" s="63"/>
      <c r="P7" s="63"/>
      <c r="Q7" s="63"/>
      <c r="R7" s="68"/>
      <c r="S7" s="63"/>
      <c r="T7" s="6"/>
      <c r="U7" s="17"/>
      <c r="V7" s="18"/>
      <c r="W7" s="17"/>
      <c r="X7" s="20"/>
      <c r="Y7" s="17"/>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row>
    <row r="8" spans="1:63" x14ac:dyDescent="0.25">
      <c r="A8" s="5"/>
      <c r="B8" s="5"/>
      <c r="C8" s="5"/>
      <c r="D8" s="133" t="s">
        <v>181</v>
      </c>
      <c r="E8" s="169" t="s">
        <v>94</v>
      </c>
      <c r="F8" s="156" t="s">
        <v>371</v>
      </c>
      <c r="G8" s="5"/>
      <c r="H8" s="5"/>
      <c r="I8" s="5"/>
      <c r="J8" s="151" t="s">
        <v>0</v>
      </c>
      <c r="K8" s="225" t="s">
        <v>94</v>
      </c>
      <c r="L8" s="226"/>
      <c r="M8" s="227"/>
      <c r="N8" s="5"/>
      <c r="O8" s="5"/>
      <c r="P8" s="218"/>
      <c r="Q8" s="218"/>
      <c r="R8" s="72"/>
      <c r="S8" s="66"/>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row>
    <row r="9" spans="1:63" x14ac:dyDescent="0.25">
      <c r="A9" s="5"/>
      <c r="B9" s="5"/>
      <c r="C9" s="5"/>
      <c r="D9" s="133" t="s">
        <v>1</v>
      </c>
      <c r="E9" s="154" t="s">
        <v>1355</v>
      </c>
      <c r="F9" s="168"/>
      <c r="G9" s="5"/>
      <c r="H9" s="5"/>
      <c r="I9" s="5"/>
      <c r="J9" s="151" t="s">
        <v>11</v>
      </c>
      <c r="K9" s="225" t="s">
        <v>1359</v>
      </c>
      <c r="L9" s="226"/>
      <c r="M9" s="227"/>
      <c r="N9" s="5"/>
      <c r="O9" s="5"/>
      <c r="P9" s="218"/>
      <c r="Q9" s="218"/>
      <c r="R9" s="72"/>
      <c r="S9" s="66"/>
      <c r="T9" s="7"/>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row>
    <row r="10" spans="1:63" x14ac:dyDescent="0.25">
      <c r="A10" s="5"/>
      <c r="B10" s="5"/>
      <c r="C10" s="5"/>
      <c r="D10" s="133" t="s">
        <v>2</v>
      </c>
      <c r="E10" s="154" t="s">
        <v>1356</v>
      </c>
      <c r="F10" s="156" t="s">
        <v>411</v>
      </c>
      <c r="G10" s="156" t="s">
        <v>412</v>
      </c>
      <c r="H10" s="156" t="s">
        <v>415</v>
      </c>
      <c r="I10" s="156" t="s">
        <v>423</v>
      </c>
      <c r="J10" s="151" t="s">
        <v>186</v>
      </c>
      <c r="K10" s="225" t="s">
        <v>1360</v>
      </c>
      <c r="L10" s="226"/>
      <c r="M10" s="227"/>
      <c r="N10" s="5"/>
      <c r="O10" s="5"/>
      <c r="P10" s="218"/>
      <c r="Q10" s="218"/>
      <c r="R10" s="72"/>
      <c r="S10" s="66"/>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row>
    <row r="11" spans="1:63" x14ac:dyDescent="0.25">
      <c r="A11" s="5"/>
      <c r="B11" s="5"/>
      <c r="C11" s="5"/>
      <c r="D11" s="133" t="s">
        <v>410</v>
      </c>
      <c r="E11" s="146"/>
      <c r="F11" s="157"/>
      <c r="G11" s="157"/>
      <c r="H11" s="158"/>
      <c r="I11" s="158"/>
      <c r="J11" s="141"/>
      <c r="K11" s="142"/>
      <c r="L11" s="142"/>
      <c r="M11" s="143"/>
      <c r="N11" s="5"/>
      <c r="O11" s="5"/>
      <c r="P11" s="126"/>
      <c r="Q11" s="126"/>
      <c r="R11" s="72"/>
      <c r="S11" s="66"/>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row>
    <row r="12" spans="1:63" x14ac:dyDescent="0.25">
      <c r="A12" s="5"/>
      <c r="B12" s="5"/>
      <c r="C12" s="5"/>
      <c r="D12" s="133"/>
      <c r="E12" s="153"/>
      <c r="F12" s="155" t="s">
        <v>257</v>
      </c>
      <c r="G12" s="142"/>
      <c r="H12" s="142"/>
      <c r="I12" s="142"/>
      <c r="J12" s="141"/>
      <c r="K12" s="142"/>
      <c r="L12" s="142"/>
      <c r="M12" s="143"/>
      <c r="N12" s="5"/>
      <c r="O12" s="5"/>
      <c r="P12" s="126"/>
      <c r="Q12" s="126"/>
      <c r="R12" s="72"/>
      <c r="S12" s="66"/>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row>
    <row r="13" spans="1:63" x14ac:dyDescent="0.25">
      <c r="A13" s="5"/>
      <c r="B13" s="5"/>
      <c r="C13" s="5"/>
      <c r="D13" s="133" t="s">
        <v>204</v>
      </c>
      <c r="E13" s="147">
        <v>89255186171</v>
      </c>
      <c r="F13" s="149"/>
      <c r="G13" s="152"/>
      <c r="H13" s="152"/>
      <c r="I13" s="152"/>
      <c r="J13" s="221" t="s">
        <v>208</v>
      </c>
      <c r="K13" s="222"/>
      <c r="L13" s="222"/>
      <c r="M13" s="223"/>
      <c r="N13" s="64"/>
      <c r="O13" s="64"/>
      <c r="P13" s="64"/>
      <c r="Q13" s="64"/>
      <c r="R13" s="69"/>
      <c r="S13" s="64"/>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row>
    <row r="14" spans="1:63" ht="15.75" thickBot="1" x14ac:dyDescent="0.3">
      <c r="A14" s="5"/>
      <c r="B14" s="5"/>
      <c r="C14" s="5"/>
      <c r="D14" s="133" t="s">
        <v>205</v>
      </c>
      <c r="E14" s="148">
        <v>89175284538</v>
      </c>
      <c r="F14" s="150"/>
      <c r="G14" s="152"/>
      <c r="H14" s="152"/>
      <c r="I14" s="152"/>
      <c r="J14" s="144" t="s">
        <v>206</v>
      </c>
      <c r="K14" s="176">
        <v>0.33333333333333331</v>
      </c>
      <c r="L14" s="161" t="s">
        <v>424</v>
      </c>
      <c r="M14" s="139">
        <v>0.95833333333333337</v>
      </c>
      <c r="N14" s="127"/>
      <c r="O14" s="127"/>
      <c r="P14" s="128"/>
      <c r="Q14" s="127"/>
      <c r="R14" s="73"/>
      <c r="S14" s="5"/>
      <c r="T14" s="8"/>
      <c r="U14" s="8"/>
      <c r="V14" s="8"/>
      <c r="W14" s="8"/>
      <c r="X14" s="8"/>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row>
    <row r="15" spans="1:63" x14ac:dyDescent="0.25">
      <c r="A15" s="5"/>
      <c r="B15" s="5"/>
      <c r="C15" s="5"/>
      <c r="D15" s="134" t="s">
        <v>5</v>
      </c>
      <c r="E15" s="138" t="s">
        <v>1357</v>
      </c>
      <c r="F15" s="121"/>
      <c r="G15" s="8"/>
      <c r="H15" s="8"/>
      <c r="I15" s="8"/>
      <c r="J15" s="215" t="s">
        <v>207</v>
      </c>
      <c r="K15" s="216"/>
      <c r="L15" s="216"/>
      <c r="M15" s="217"/>
      <c r="N15" s="65"/>
      <c r="O15" s="65"/>
      <c r="P15" s="65"/>
      <c r="Q15" s="65"/>
      <c r="R15" s="70"/>
      <c r="S15" s="65"/>
      <c r="T15" s="7"/>
      <c r="U15" s="7"/>
      <c r="V15" s="7"/>
      <c r="W15" s="7"/>
      <c r="X15" s="7"/>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row>
    <row r="16" spans="1:63" ht="15.75" thickBot="1" x14ac:dyDescent="0.3">
      <c r="A16" s="5"/>
      <c r="B16" s="5"/>
      <c r="C16" s="5"/>
      <c r="D16" s="135" t="s">
        <v>291</v>
      </c>
      <c r="E16" s="179" t="s">
        <v>1358</v>
      </c>
      <c r="F16" s="122"/>
      <c r="G16" s="5"/>
      <c r="H16" s="5"/>
      <c r="I16" s="5"/>
      <c r="J16" s="145" t="s">
        <v>206</v>
      </c>
      <c r="K16" s="177"/>
      <c r="L16" s="162" t="s">
        <v>424</v>
      </c>
      <c r="M16" s="140"/>
      <c r="N16" s="127"/>
      <c r="O16" s="127"/>
      <c r="P16" s="128"/>
      <c r="Q16" s="127"/>
      <c r="R16" s="73"/>
      <c r="S16" s="5"/>
      <c r="T16" s="7"/>
      <c r="U16" s="7"/>
      <c r="V16" s="7"/>
      <c r="W16" s="7"/>
      <c r="X16" s="7"/>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row>
    <row r="17" spans="1:65" ht="15" customHeight="1" thickBot="1" x14ac:dyDescent="0.3">
      <c r="A17" s="5"/>
      <c r="B17" s="5"/>
      <c r="C17" s="5"/>
      <c r="D17" s="95" t="s">
        <v>293</v>
      </c>
      <c r="E17" s="95"/>
      <c r="F17" s="10"/>
      <c r="G17" s="10"/>
      <c r="H17" s="5"/>
      <c r="I17" s="5"/>
      <c r="J17" s="5"/>
      <c r="K17" s="5"/>
      <c r="L17" s="5"/>
      <c r="M17" s="5"/>
      <c r="N17" s="9"/>
      <c r="O17" s="9"/>
      <c r="P17" s="9"/>
      <c r="Q17" s="9"/>
      <c r="R17" s="9"/>
      <c r="S17" s="9"/>
      <c r="T17" s="9"/>
      <c r="U17" s="9"/>
      <c r="V17" s="9"/>
      <c r="W17" s="9"/>
      <c r="X17" s="9"/>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row>
    <row r="18" spans="1:65" ht="15" customHeight="1" x14ac:dyDescent="0.25">
      <c r="A18" s="5"/>
      <c r="B18" s="5"/>
      <c r="C18" s="5"/>
      <c r="D18" s="239" t="s">
        <v>209</v>
      </c>
      <c r="E18" s="22" t="s">
        <v>95</v>
      </c>
      <c r="F18" s="22"/>
      <c r="G18" s="192">
        <f>SUM(AA31:AA160)</f>
        <v>270</v>
      </c>
      <c r="H18" s="230" t="s">
        <v>1353</v>
      </c>
      <c r="I18" s="231"/>
      <c r="J18" s="232"/>
      <c r="K18" s="163"/>
      <c r="L18" s="163"/>
      <c r="M18" s="224"/>
      <c r="N18" s="224"/>
      <c r="O18" s="224"/>
      <c r="P18" s="224"/>
      <c r="Q18" s="224"/>
      <c r="R18" s="71"/>
      <c r="S18" s="9"/>
      <c r="T18" s="9"/>
      <c r="U18" s="9"/>
      <c r="V18" s="9"/>
      <c r="W18" s="9"/>
      <c r="X18" s="7"/>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row>
    <row r="19" spans="1:65" ht="15" customHeight="1" x14ac:dyDescent="0.25">
      <c r="A19" s="5"/>
      <c r="B19" s="5"/>
      <c r="C19" s="5"/>
      <c r="D19" s="240"/>
      <c r="E19" s="23" t="s">
        <v>226</v>
      </c>
      <c r="F19" s="23"/>
      <c r="G19" s="194">
        <f>SUM(AB31:AB160)</f>
        <v>0.6</v>
      </c>
      <c r="H19" s="233"/>
      <c r="I19" s="234"/>
      <c r="J19" s="235"/>
      <c r="K19" s="160"/>
      <c r="L19" s="174"/>
      <c r="M19" s="220"/>
      <c r="N19" s="220"/>
      <c r="O19" s="220"/>
      <c r="P19" s="220"/>
      <c r="Q19" s="220"/>
      <c r="R19" s="74"/>
      <c r="S19" s="67"/>
      <c r="T19" s="12"/>
      <c r="U19" s="12"/>
      <c r="V19" s="12"/>
      <c r="W19" s="12"/>
      <c r="X19" s="7"/>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row>
    <row r="20" spans="1:65" ht="15" customHeight="1" x14ac:dyDescent="0.25">
      <c r="A20" s="5"/>
      <c r="B20" s="5"/>
      <c r="C20" s="5"/>
      <c r="D20" s="240"/>
      <c r="E20" s="101" t="s">
        <v>227</v>
      </c>
      <c r="F20" s="101"/>
      <c r="G20" s="62"/>
      <c r="H20" s="233"/>
      <c r="I20" s="234"/>
      <c r="J20" s="235"/>
      <c r="K20" s="160"/>
      <c r="L20" s="174"/>
      <c r="M20" s="220"/>
      <c r="N20" s="220"/>
      <c r="O20" s="220"/>
      <c r="P20" s="220"/>
      <c r="Q20" s="220"/>
      <c r="R20" s="74"/>
      <c r="S20" s="67"/>
      <c r="T20" s="12"/>
      <c r="U20" s="12"/>
      <c r="V20" s="12"/>
      <c r="W20" s="12"/>
      <c r="X20" s="7"/>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row>
    <row r="21" spans="1:65" ht="15" customHeight="1" x14ac:dyDescent="0.25">
      <c r="A21" s="5"/>
      <c r="B21" s="5"/>
      <c r="C21" s="5"/>
      <c r="D21" s="240"/>
      <c r="E21" s="23" t="s">
        <v>223</v>
      </c>
      <c r="F21" s="23"/>
      <c r="G21" s="195">
        <f>SUM(Z31:Z160)</f>
        <v>15</v>
      </c>
      <c r="H21" s="233"/>
      <c r="I21" s="234"/>
      <c r="J21" s="235"/>
      <c r="K21" s="160"/>
      <c r="L21" s="174"/>
      <c r="M21" s="220"/>
      <c r="N21" s="220"/>
      <c r="O21" s="220"/>
      <c r="P21" s="220"/>
      <c r="Q21" s="220"/>
      <c r="R21" s="74"/>
      <c r="S21" s="67"/>
      <c r="T21" s="12"/>
      <c r="U21" s="12"/>
      <c r="V21" s="12"/>
      <c r="W21" s="12"/>
      <c r="X21" s="21"/>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row>
    <row r="22" spans="1:65" ht="15.75" thickBot="1" x14ac:dyDescent="0.3">
      <c r="A22" s="5"/>
      <c r="B22" s="5"/>
      <c r="C22" s="5"/>
      <c r="D22" s="241"/>
      <c r="E22" s="24" t="s">
        <v>187</v>
      </c>
      <c r="F22" s="24"/>
      <c r="G22" s="196">
        <f>MAX(AC31:AC160)</f>
        <v>0.4</v>
      </c>
      <c r="H22" s="236"/>
      <c r="I22" s="237"/>
      <c r="J22" s="238"/>
      <c r="K22" s="160"/>
      <c r="L22" s="174"/>
      <c r="M22" s="220"/>
      <c r="N22" s="220"/>
      <c r="O22" s="220"/>
      <c r="P22" s="220"/>
      <c r="Q22" s="220"/>
      <c r="R22" s="74"/>
      <c r="S22" s="67"/>
      <c r="T22" s="12"/>
      <c r="U22" s="12"/>
      <c r="V22" s="12"/>
      <c r="W22" s="12"/>
      <c r="X22" s="21"/>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row>
    <row r="23" spans="1:65" x14ac:dyDescent="0.25">
      <c r="A23" s="5"/>
      <c r="B23" s="5"/>
      <c r="C23" s="5"/>
      <c r="D23" s="8"/>
      <c r="E23" s="8"/>
      <c r="F23" s="8"/>
      <c r="G23" s="8"/>
      <c r="H23" s="13"/>
      <c r="I23" s="13"/>
      <c r="J23" s="13"/>
      <c r="K23" s="13"/>
      <c r="L23" s="13"/>
      <c r="M23" s="13"/>
      <c r="N23" s="11"/>
      <c r="O23" s="11"/>
      <c r="P23" s="11"/>
      <c r="Q23" s="11"/>
      <c r="R23" s="11"/>
      <c r="S23" s="11"/>
      <c r="T23" s="11"/>
      <c r="U23" s="11"/>
      <c r="V23" s="11"/>
      <c r="W23" s="11"/>
      <c r="X23" s="11"/>
      <c r="Y23" s="21"/>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row>
    <row r="24" spans="1:65" ht="51.75" customHeight="1" x14ac:dyDescent="0.25">
      <c r="A24" s="5"/>
      <c r="B24" s="5"/>
      <c r="C24" s="5"/>
      <c r="D24" s="219" t="s">
        <v>210</v>
      </c>
      <c r="E24" s="219"/>
      <c r="F24" s="219"/>
      <c r="G24" s="219"/>
      <c r="H24" s="219"/>
      <c r="I24" s="219"/>
      <c r="J24" s="219"/>
      <c r="K24" s="219"/>
      <c r="L24" s="219"/>
      <c r="M24" s="219"/>
      <c r="N24" s="219"/>
      <c r="O24" s="219"/>
      <c r="P24" s="219"/>
      <c r="Q24" s="219"/>
      <c r="R24" s="219"/>
      <c r="S24" s="85"/>
      <c r="T24" s="85"/>
      <c r="U24" s="11"/>
      <c r="V24" s="11"/>
      <c r="W24" s="11"/>
      <c r="X24" s="11"/>
      <c r="Y24" s="21"/>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row>
    <row r="25" spans="1:65" x14ac:dyDescent="0.25">
      <c r="A25" s="5"/>
      <c r="B25" s="5"/>
      <c r="C25" s="5"/>
      <c r="D25" s="8"/>
      <c r="E25" s="8"/>
      <c r="F25" s="8"/>
      <c r="G25" s="8"/>
      <c r="H25" s="13"/>
      <c r="I25" s="13"/>
      <c r="J25" s="13"/>
      <c r="K25" s="13"/>
      <c r="L25" s="13"/>
      <c r="M25" s="13"/>
      <c r="N25" s="11"/>
      <c r="O25" s="11"/>
      <c r="P25" s="11"/>
      <c r="Q25" s="11"/>
      <c r="R25" s="11"/>
      <c r="S25" s="11"/>
      <c r="T25" s="11"/>
      <c r="U25" s="11"/>
      <c r="V25" s="11"/>
      <c r="W25" s="11"/>
      <c r="X25" s="11"/>
      <c r="Y25" s="21"/>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row>
    <row r="26" spans="1:65" ht="15" customHeight="1" x14ac:dyDescent="0.25">
      <c r="A26" s="5"/>
      <c r="B26" s="5"/>
      <c r="C26" s="5"/>
      <c r="D26" s="96" t="s">
        <v>222</v>
      </c>
      <c r="E26" s="96"/>
      <c r="F26" s="5"/>
      <c r="G26" s="5"/>
      <c r="H26" s="5"/>
      <c r="I26" s="5"/>
      <c r="J26" s="5"/>
      <c r="K26" s="5"/>
      <c r="L26" s="5"/>
      <c r="M26" s="5"/>
      <c r="N26" s="15"/>
      <c r="O26" s="15"/>
      <c r="P26" s="15"/>
      <c r="Q26" s="15"/>
      <c r="R26" s="15"/>
      <c r="S26" s="15"/>
      <c r="T26" s="15"/>
      <c r="U26" s="15"/>
      <c r="V26" s="15"/>
      <c r="W26" s="15"/>
      <c r="X26" s="1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row>
    <row r="27" spans="1:65" ht="15" customHeight="1" x14ac:dyDescent="0.25">
      <c r="A27" s="5"/>
      <c r="B27" s="5"/>
      <c r="C27" s="5"/>
      <c r="D27" s="48" t="s">
        <v>213</v>
      </c>
      <c r="E27" s="48"/>
      <c r="F27" s="5"/>
      <c r="G27" s="5"/>
      <c r="H27" s="50" t="s">
        <v>1354</v>
      </c>
      <c r="I27" s="50"/>
      <c r="J27" s="50"/>
      <c r="K27" s="50"/>
      <c r="L27" s="50"/>
      <c r="M27" s="50"/>
      <c r="N27" s="15"/>
      <c r="O27" s="15"/>
      <c r="P27" s="15"/>
      <c r="Q27" s="15"/>
      <c r="R27" s="15"/>
      <c r="S27" s="15"/>
      <c r="T27" s="15"/>
      <c r="U27" s="15"/>
      <c r="V27" s="15"/>
      <c r="W27" s="15"/>
      <c r="X27" s="1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row>
    <row r="28" spans="1:65" ht="15" customHeight="1" thickBot="1" x14ac:dyDescent="0.3">
      <c r="A28" s="5"/>
      <c r="B28" s="5"/>
      <c r="C28" s="5"/>
      <c r="D28" s="14"/>
      <c r="E28" s="14"/>
      <c r="F28" s="5"/>
      <c r="G28" s="5"/>
      <c r="H28" s="5"/>
      <c r="I28" s="5"/>
      <c r="J28" s="5"/>
      <c r="K28" s="5"/>
      <c r="L28" s="5"/>
      <c r="M28" s="5"/>
      <c r="N28" s="15"/>
      <c r="O28" s="15"/>
      <c r="P28" s="15"/>
      <c r="Q28" s="15"/>
      <c r="R28" s="15"/>
      <c r="S28" s="15"/>
      <c r="T28" s="15"/>
      <c r="U28" s="15"/>
      <c r="V28" s="15"/>
      <c r="W28" s="15"/>
      <c r="X28" s="1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row>
    <row r="29" spans="1:65" s="2" customFormat="1" ht="18.75" customHeight="1" thickBot="1" x14ac:dyDescent="0.3">
      <c r="A29" s="16"/>
      <c r="B29" s="246" t="s">
        <v>3</v>
      </c>
      <c r="C29" s="247"/>
      <c r="D29" s="247"/>
      <c r="E29" s="247"/>
      <c r="F29" s="247"/>
      <c r="G29" s="247"/>
      <c r="H29" s="247"/>
      <c r="I29" s="247"/>
      <c r="J29" s="247"/>
      <c r="K29" s="247"/>
      <c r="L29" s="247"/>
      <c r="M29" s="247"/>
      <c r="N29" s="247"/>
      <c r="O29" s="247"/>
      <c r="P29" s="247"/>
      <c r="Q29" s="247"/>
      <c r="R29" s="248"/>
      <c r="S29" s="188" t="s">
        <v>235</v>
      </c>
      <c r="T29" s="186" t="s">
        <v>236</v>
      </c>
      <c r="U29" s="228" t="s">
        <v>8</v>
      </c>
      <c r="V29" s="228"/>
      <c r="W29" s="228"/>
      <c r="X29" s="228"/>
      <c r="Y29" s="229" t="s">
        <v>4</v>
      </c>
      <c r="Z29" s="229"/>
      <c r="AA29" s="229"/>
      <c r="AB29" s="229"/>
      <c r="AC29" s="229"/>
      <c r="AD29" s="229"/>
      <c r="AE29" s="229"/>
      <c r="AF29" s="229"/>
      <c r="AG29" s="229"/>
      <c r="AH29" s="104"/>
      <c r="AI29" s="111"/>
      <c r="AJ29" s="202"/>
      <c r="AK29" s="244" t="s">
        <v>189</v>
      </c>
      <c r="AL29" s="244"/>
      <c r="AM29" s="244"/>
      <c r="AN29" s="244"/>
      <c r="AO29" s="244"/>
      <c r="AP29" s="244"/>
      <c r="AQ29" s="244"/>
      <c r="AR29" s="244"/>
      <c r="AS29" s="244"/>
      <c r="AT29" s="244"/>
      <c r="AU29" s="244"/>
      <c r="AV29" s="244"/>
      <c r="AW29" s="245"/>
      <c r="AX29" s="242" t="s">
        <v>97</v>
      </c>
      <c r="AY29" s="243"/>
      <c r="AZ29" s="243"/>
      <c r="BA29" s="243"/>
      <c r="BB29" s="243"/>
      <c r="BC29" s="228" t="s">
        <v>10</v>
      </c>
      <c r="BD29" s="228"/>
      <c r="BE29" s="228"/>
      <c r="BF29" s="228"/>
      <c r="BG29" s="228"/>
      <c r="BH29" s="228"/>
      <c r="BI29" s="228"/>
      <c r="BJ29" s="228"/>
      <c r="BK29" s="228"/>
      <c r="BL29" s="228"/>
      <c r="BM29" s="16"/>
    </row>
    <row r="30" spans="1:65" s="3" customFormat="1" ht="75" x14ac:dyDescent="0.25">
      <c r="A30" s="19"/>
      <c r="B30" s="182" t="s">
        <v>258</v>
      </c>
      <c r="C30" s="189" t="s">
        <v>1349</v>
      </c>
      <c r="D30" s="164" t="s">
        <v>224</v>
      </c>
      <c r="E30" s="164" t="s">
        <v>448</v>
      </c>
      <c r="F30" s="165" t="s">
        <v>183</v>
      </c>
      <c r="G30" s="165" t="s">
        <v>371</v>
      </c>
      <c r="H30" s="166" t="s">
        <v>2</v>
      </c>
      <c r="I30" s="165" t="s">
        <v>440</v>
      </c>
      <c r="J30" s="167" t="s">
        <v>410</v>
      </c>
      <c r="K30" s="165" t="s">
        <v>411</v>
      </c>
      <c r="L30" s="165" t="s">
        <v>412</v>
      </c>
      <c r="M30" s="164" t="s">
        <v>415</v>
      </c>
      <c r="N30" s="175" t="s">
        <v>423</v>
      </c>
      <c r="O30" s="164" t="s">
        <v>184</v>
      </c>
      <c r="P30" s="166" t="s">
        <v>447</v>
      </c>
      <c r="Q30" s="166" t="s">
        <v>409</v>
      </c>
      <c r="R30" s="159" t="s">
        <v>185</v>
      </c>
      <c r="S30" s="189"/>
      <c r="T30" s="187"/>
      <c r="U30" s="28" t="s">
        <v>8</v>
      </c>
      <c r="V30" s="26" t="s">
        <v>0</v>
      </c>
      <c r="W30" s="29" t="s">
        <v>11</v>
      </c>
      <c r="X30" s="30" t="s">
        <v>186</v>
      </c>
      <c r="Y30" s="25" t="s">
        <v>316</v>
      </c>
      <c r="Z30" s="26" t="s">
        <v>188</v>
      </c>
      <c r="AA30" s="26" t="s">
        <v>95</v>
      </c>
      <c r="AB30" s="26" t="s">
        <v>96</v>
      </c>
      <c r="AC30" s="26" t="s">
        <v>187</v>
      </c>
      <c r="AD30" s="26" t="s">
        <v>215</v>
      </c>
      <c r="AE30" s="112" t="s">
        <v>433</v>
      </c>
      <c r="AF30" s="183" t="s">
        <v>434</v>
      </c>
      <c r="AG30" s="27" t="s">
        <v>435</v>
      </c>
      <c r="AH30" s="27" t="s">
        <v>310</v>
      </c>
      <c r="AI30" s="203" t="s">
        <v>311</v>
      </c>
      <c r="AJ30" s="91" t="s">
        <v>1348</v>
      </c>
      <c r="AK30" s="205" t="s">
        <v>432</v>
      </c>
      <c r="AL30" s="81" t="s">
        <v>193</v>
      </c>
      <c r="AM30" s="81" t="s">
        <v>312</v>
      </c>
      <c r="AN30" s="81" t="s">
        <v>194</v>
      </c>
      <c r="AO30" s="81" t="s">
        <v>195</v>
      </c>
      <c r="AP30" s="82" t="s">
        <v>198</v>
      </c>
      <c r="AQ30" s="82" t="s">
        <v>199</v>
      </c>
      <c r="AR30" s="81" t="s">
        <v>196</v>
      </c>
      <c r="AS30" s="81" t="s">
        <v>197</v>
      </c>
      <c r="AT30" s="178" t="s">
        <v>426</v>
      </c>
      <c r="AU30" s="178" t="s">
        <v>441</v>
      </c>
      <c r="AV30" s="178" t="s">
        <v>425</v>
      </c>
      <c r="AW30" s="92" t="s">
        <v>431</v>
      </c>
      <c r="AX30" s="31" t="s">
        <v>6</v>
      </c>
      <c r="AY30" s="32" t="s">
        <v>7</v>
      </c>
      <c r="AZ30" s="32" t="s">
        <v>432</v>
      </c>
      <c r="BA30" s="32" t="s">
        <v>8</v>
      </c>
      <c r="BB30" s="33" t="s">
        <v>193</v>
      </c>
      <c r="BC30" s="34" t="s">
        <v>203</v>
      </c>
      <c r="BD30" s="119" t="s">
        <v>371</v>
      </c>
      <c r="BE30" s="35" t="s">
        <v>2</v>
      </c>
      <c r="BF30" s="123" t="s">
        <v>410</v>
      </c>
      <c r="BG30" s="125" t="s">
        <v>411</v>
      </c>
      <c r="BH30" s="125" t="s">
        <v>412</v>
      </c>
      <c r="BI30" s="125" t="s">
        <v>415</v>
      </c>
      <c r="BJ30" s="125"/>
      <c r="BK30" s="35" t="s">
        <v>0</v>
      </c>
      <c r="BL30" s="36" t="s">
        <v>184</v>
      </c>
      <c r="BM30" s="19"/>
    </row>
    <row r="31" spans="1:65" s="2" customFormat="1" ht="15" customHeight="1" x14ac:dyDescent="0.25">
      <c r="A31" s="16">
        <v>1</v>
      </c>
      <c r="B31" s="206" t="s">
        <v>259</v>
      </c>
      <c r="C31" s="208" t="s">
        <v>1351</v>
      </c>
      <c r="D31" s="106" t="s">
        <v>306</v>
      </c>
      <c r="E31" s="200" t="s">
        <v>1217</v>
      </c>
      <c r="F31" s="107" t="s">
        <v>1361</v>
      </c>
      <c r="G31" s="108" t="s">
        <v>383</v>
      </c>
      <c r="H31" s="108" t="s">
        <v>1362</v>
      </c>
      <c r="I31" s="193">
        <v>695001001</v>
      </c>
      <c r="J31" s="124"/>
      <c r="K31" s="108"/>
      <c r="L31" s="108"/>
      <c r="M31" s="108"/>
      <c r="N31" s="108"/>
      <c r="O31" s="109" t="s">
        <v>1363</v>
      </c>
      <c r="P31" s="109"/>
      <c r="Q31" s="110" t="s">
        <v>1364</v>
      </c>
      <c r="R31" s="180"/>
      <c r="S31" s="42" t="s">
        <v>232</v>
      </c>
      <c r="T31" s="42" t="s">
        <v>237</v>
      </c>
      <c r="U31" s="37" t="s">
        <v>191</v>
      </c>
      <c r="V31" s="38"/>
      <c r="W31" s="38"/>
      <c r="X31" s="39"/>
      <c r="Y31" s="37" t="s">
        <v>338</v>
      </c>
      <c r="Z31" s="40">
        <v>1</v>
      </c>
      <c r="AA31" s="41">
        <v>18</v>
      </c>
      <c r="AB31" s="61">
        <v>0.04</v>
      </c>
      <c r="AC31" s="41">
        <v>0.4</v>
      </c>
      <c r="AD31" s="184">
        <v>0.3</v>
      </c>
      <c r="AE31" s="41"/>
      <c r="AF31" s="40"/>
      <c r="AG31" s="185"/>
      <c r="AH31" s="105"/>
      <c r="AI31" s="204"/>
      <c r="AJ31" s="210"/>
      <c r="AK31" s="42"/>
      <c r="AL31" s="42"/>
      <c r="AM31" s="59">
        <v>100</v>
      </c>
      <c r="AN31" s="42" t="s">
        <v>191</v>
      </c>
      <c r="AO31" s="42" t="s">
        <v>192</v>
      </c>
      <c r="AP31" s="43"/>
      <c r="AQ31" s="44"/>
      <c r="AR31" s="42"/>
      <c r="AS31" s="42"/>
      <c r="AT31" s="42"/>
      <c r="AU31" s="42"/>
      <c r="AV31" s="42" t="s">
        <v>192</v>
      </c>
      <c r="AW31" s="42"/>
      <c r="AX31" s="45" t="s">
        <v>201</v>
      </c>
      <c r="AY31" s="46" t="s">
        <v>201</v>
      </c>
      <c r="AZ31" s="55" t="s">
        <v>201</v>
      </c>
      <c r="BA31" s="55" t="s">
        <v>201</v>
      </c>
      <c r="BB31" s="47" t="s">
        <v>201</v>
      </c>
      <c r="BC31" s="154"/>
      <c r="BD31" s="99" t="s">
        <v>378</v>
      </c>
      <c r="BE31" s="98"/>
      <c r="BF31" s="98"/>
      <c r="BG31" s="98"/>
      <c r="BH31" s="98"/>
      <c r="BI31" s="98"/>
      <c r="BJ31" s="98"/>
      <c r="BK31" s="99"/>
      <c r="BL31" s="100"/>
      <c r="BM31" s="16"/>
    </row>
    <row r="32" spans="1:65" ht="15" customHeight="1" x14ac:dyDescent="0.25">
      <c r="A32" s="16">
        <v>2</v>
      </c>
      <c r="B32" s="207" t="s">
        <v>259</v>
      </c>
      <c r="C32" s="209" t="s">
        <v>1351</v>
      </c>
      <c r="D32" s="106" t="s">
        <v>70</v>
      </c>
      <c r="E32" s="200" t="s">
        <v>512</v>
      </c>
      <c r="F32" s="107" t="s">
        <v>1365</v>
      </c>
      <c r="G32" s="108" t="s">
        <v>380</v>
      </c>
      <c r="H32" s="108" t="s">
        <v>1369</v>
      </c>
      <c r="I32" s="193">
        <v>312101001</v>
      </c>
      <c r="J32" s="124"/>
      <c r="K32" s="108"/>
      <c r="L32" s="108"/>
      <c r="M32" s="108"/>
      <c r="N32" s="108"/>
      <c r="O32" s="109">
        <v>84724445156</v>
      </c>
      <c r="P32" s="109"/>
      <c r="Q32" s="110" t="s">
        <v>1371</v>
      </c>
      <c r="R32" s="201"/>
      <c r="S32" s="42" t="s">
        <v>232</v>
      </c>
      <c r="T32" s="42" t="s">
        <v>237</v>
      </c>
      <c r="U32" s="37" t="s">
        <v>191</v>
      </c>
      <c r="V32" s="38"/>
      <c r="W32" s="38"/>
      <c r="X32" s="39"/>
      <c r="Y32" s="37" t="s">
        <v>338</v>
      </c>
      <c r="Z32" s="40">
        <v>1</v>
      </c>
      <c r="AA32" s="41">
        <v>18</v>
      </c>
      <c r="AB32" s="61">
        <v>0.04</v>
      </c>
      <c r="AC32" s="41">
        <v>0.4</v>
      </c>
      <c r="AD32" s="184">
        <v>0.3</v>
      </c>
      <c r="AE32" s="41"/>
      <c r="AF32" s="40"/>
      <c r="AG32" s="185"/>
      <c r="AH32" s="105"/>
      <c r="AI32" s="204"/>
      <c r="AJ32" s="210"/>
      <c r="AK32" s="42"/>
      <c r="AL32" s="42"/>
      <c r="AM32" s="59">
        <v>100</v>
      </c>
      <c r="AN32" s="42" t="s">
        <v>191</v>
      </c>
      <c r="AO32" s="42" t="s">
        <v>192</v>
      </c>
      <c r="AP32" s="43"/>
      <c r="AQ32" s="44"/>
      <c r="AR32" s="42"/>
      <c r="AS32" s="42"/>
      <c r="AT32" s="42"/>
      <c r="AU32" s="42" t="s">
        <v>192</v>
      </c>
      <c r="AV32" s="42" t="s">
        <v>192</v>
      </c>
      <c r="AW32" s="42"/>
      <c r="AX32" s="45" t="s">
        <v>201</v>
      </c>
      <c r="AY32" s="45" t="s">
        <v>201</v>
      </c>
      <c r="AZ32" s="55"/>
      <c r="BA32" s="55" t="s">
        <v>201</v>
      </c>
      <c r="BB32" s="47"/>
      <c r="BC32" s="97"/>
      <c r="BD32" s="99"/>
      <c r="BE32" s="98"/>
      <c r="BF32" s="98"/>
      <c r="BG32" s="98"/>
      <c r="BH32" s="98"/>
      <c r="BI32" s="98"/>
      <c r="BJ32" s="98"/>
      <c r="BK32" s="99"/>
      <c r="BL32" s="100"/>
      <c r="BM32" s="5"/>
    </row>
    <row r="33" spans="1:65" ht="15" customHeight="1" x14ac:dyDescent="0.25">
      <c r="A33" s="16">
        <v>3</v>
      </c>
      <c r="B33" s="207" t="s">
        <v>259</v>
      </c>
      <c r="C33" s="209" t="s">
        <v>1351</v>
      </c>
      <c r="D33" s="106" t="s">
        <v>304</v>
      </c>
      <c r="E33" s="200" t="s">
        <v>1070</v>
      </c>
      <c r="F33" s="107" t="s">
        <v>1367</v>
      </c>
      <c r="G33" s="108" t="s">
        <v>1368</v>
      </c>
      <c r="H33" s="108" t="s">
        <v>1370</v>
      </c>
      <c r="I33" s="193">
        <v>601201001</v>
      </c>
      <c r="J33" s="124"/>
      <c r="K33" s="108"/>
      <c r="L33" s="108"/>
      <c r="M33" s="108"/>
      <c r="N33" s="108"/>
      <c r="O33" s="109">
        <v>88113822001</v>
      </c>
      <c r="P33" s="109"/>
      <c r="Q33" s="110" t="s">
        <v>1376</v>
      </c>
      <c r="R33" s="180"/>
      <c r="S33" s="42" t="s">
        <v>232</v>
      </c>
      <c r="T33" s="42" t="s">
        <v>237</v>
      </c>
      <c r="U33" s="37" t="s">
        <v>191</v>
      </c>
      <c r="V33" s="38"/>
      <c r="W33" s="38"/>
      <c r="X33" s="39"/>
      <c r="Y33" s="37" t="s">
        <v>338</v>
      </c>
      <c r="Z33" s="40">
        <v>1</v>
      </c>
      <c r="AA33" s="41">
        <v>18</v>
      </c>
      <c r="AB33" s="61">
        <v>0.04</v>
      </c>
      <c r="AC33" s="41">
        <v>0.4</v>
      </c>
      <c r="AD33" s="184">
        <v>0.3</v>
      </c>
      <c r="AE33" s="41"/>
      <c r="AF33" s="40"/>
      <c r="AG33" s="185"/>
      <c r="AH33" s="105"/>
      <c r="AI33" s="204"/>
      <c r="AJ33" s="210"/>
      <c r="AK33" s="42"/>
      <c r="AL33" s="42"/>
      <c r="AM33" s="59">
        <v>100</v>
      </c>
      <c r="AN33" s="42" t="s">
        <v>191</v>
      </c>
      <c r="AO33" s="42" t="s">
        <v>192</v>
      </c>
      <c r="AP33" s="43"/>
      <c r="AQ33" s="44"/>
      <c r="AR33" s="42"/>
      <c r="AS33" s="42"/>
      <c r="AT33" s="42"/>
      <c r="AU33" s="42"/>
      <c r="AV33" s="42"/>
      <c r="AW33" s="42"/>
      <c r="AX33" s="45" t="s">
        <v>201</v>
      </c>
      <c r="AY33" s="45" t="s">
        <v>201</v>
      </c>
      <c r="AZ33" s="55"/>
      <c r="BA33" s="45" t="s">
        <v>201</v>
      </c>
      <c r="BB33" s="47"/>
      <c r="BC33" s="97"/>
      <c r="BD33" s="99"/>
      <c r="BE33" s="98"/>
      <c r="BF33" s="98"/>
      <c r="BG33" s="98"/>
      <c r="BH33" s="98"/>
      <c r="BI33" s="98"/>
      <c r="BJ33" s="98"/>
      <c r="BK33" s="99"/>
      <c r="BL33" s="100"/>
      <c r="BM33" s="5"/>
    </row>
    <row r="34" spans="1:65" ht="15" customHeight="1" x14ac:dyDescent="0.25">
      <c r="A34" s="16">
        <v>4</v>
      </c>
      <c r="B34" s="207" t="s">
        <v>259</v>
      </c>
      <c r="C34" s="209" t="s">
        <v>1351</v>
      </c>
      <c r="D34" s="106" t="s">
        <v>91</v>
      </c>
      <c r="E34" s="200" t="s">
        <v>1209</v>
      </c>
      <c r="F34" s="107" t="s">
        <v>1372</v>
      </c>
      <c r="G34" s="108" t="s">
        <v>1373</v>
      </c>
      <c r="H34" s="108" t="s">
        <v>1374</v>
      </c>
      <c r="I34" s="193">
        <v>615401001</v>
      </c>
      <c r="J34" s="124"/>
      <c r="K34" s="108"/>
      <c r="L34" s="108"/>
      <c r="M34" s="108"/>
      <c r="N34" s="108"/>
      <c r="O34" s="109">
        <v>88634601455</v>
      </c>
      <c r="P34" s="109"/>
      <c r="Q34" s="110" t="s">
        <v>1375</v>
      </c>
      <c r="R34" s="180"/>
      <c r="S34" s="42" t="s">
        <v>232</v>
      </c>
      <c r="T34" s="42" t="s">
        <v>237</v>
      </c>
      <c r="U34" s="37" t="s">
        <v>191</v>
      </c>
      <c r="V34" s="38"/>
      <c r="W34" s="38"/>
      <c r="X34" s="39"/>
      <c r="Y34" s="37" t="s">
        <v>338</v>
      </c>
      <c r="Z34" s="40">
        <v>1</v>
      </c>
      <c r="AA34" s="41">
        <v>18</v>
      </c>
      <c r="AB34" s="61">
        <v>0.04</v>
      </c>
      <c r="AC34" s="41">
        <v>0.4</v>
      </c>
      <c r="AD34" s="184">
        <v>0.3</v>
      </c>
      <c r="AE34" s="41"/>
      <c r="AF34" s="40"/>
      <c r="AG34" s="185"/>
      <c r="AH34" s="105"/>
      <c r="AI34" s="204"/>
      <c r="AJ34" s="210"/>
      <c r="AK34" s="42"/>
      <c r="AL34" s="42"/>
      <c r="AM34" s="59">
        <v>100</v>
      </c>
      <c r="AN34" s="42" t="s">
        <v>191</v>
      </c>
      <c r="AO34" s="42" t="s">
        <v>192</v>
      </c>
      <c r="AP34" s="43"/>
      <c r="AQ34" s="44"/>
      <c r="AR34" s="42"/>
      <c r="AS34" s="42"/>
      <c r="AT34" s="42"/>
      <c r="AU34" s="42"/>
      <c r="AV34" s="42"/>
      <c r="AW34" s="42"/>
      <c r="AX34" s="45" t="s">
        <v>201</v>
      </c>
      <c r="AY34" s="45" t="s">
        <v>201</v>
      </c>
      <c r="AZ34" s="55"/>
      <c r="BA34" s="45" t="s">
        <v>201</v>
      </c>
      <c r="BB34" s="47"/>
      <c r="BC34" s="97"/>
      <c r="BD34" s="99"/>
      <c r="BE34" s="98"/>
      <c r="BF34" s="98"/>
      <c r="BG34" s="98"/>
      <c r="BH34" s="98"/>
      <c r="BI34" s="98"/>
      <c r="BJ34" s="98"/>
      <c r="BK34" s="99"/>
      <c r="BL34" s="100"/>
      <c r="BM34" s="5"/>
    </row>
    <row r="35" spans="1:65" ht="15" customHeight="1" x14ac:dyDescent="0.25">
      <c r="A35" s="16">
        <v>5</v>
      </c>
      <c r="B35" s="207" t="s">
        <v>259</v>
      </c>
      <c r="C35" s="209" t="s">
        <v>1351</v>
      </c>
      <c r="D35" s="106" t="s">
        <v>33</v>
      </c>
      <c r="E35" s="200" t="s">
        <v>475</v>
      </c>
      <c r="F35" s="107" t="s">
        <v>1377</v>
      </c>
      <c r="G35" s="108" t="s">
        <v>1378</v>
      </c>
      <c r="H35" s="108" t="s">
        <v>1379</v>
      </c>
      <c r="I35" s="193">
        <v>292101001</v>
      </c>
      <c r="J35" s="124"/>
      <c r="K35" s="108"/>
      <c r="L35" s="108"/>
      <c r="M35" s="108"/>
      <c r="N35" s="108"/>
      <c r="O35" s="109">
        <v>88182255143</v>
      </c>
      <c r="P35" s="109"/>
      <c r="Q35" s="110" t="s">
        <v>1380</v>
      </c>
      <c r="R35" s="180"/>
      <c r="S35" s="42" t="s">
        <v>232</v>
      </c>
      <c r="T35" s="42" t="s">
        <v>237</v>
      </c>
      <c r="U35" s="37" t="s">
        <v>191</v>
      </c>
      <c r="V35" s="38" t="s">
        <v>1381</v>
      </c>
      <c r="W35" s="38"/>
      <c r="X35" s="39" t="s">
        <v>1382</v>
      </c>
      <c r="Y35" s="37" t="s">
        <v>338</v>
      </c>
      <c r="Z35" s="40">
        <v>1</v>
      </c>
      <c r="AA35" s="41">
        <v>18</v>
      </c>
      <c r="AB35" s="61">
        <v>0.04</v>
      </c>
      <c r="AC35" s="41">
        <v>0.4</v>
      </c>
      <c r="AD35" s="184">
        <v>0.3</v>
      </c>
      <c r="AE35" s="41"/>
      <c r="AF35" s="40"/>
      <c r="AG35" s="185"/>
      <c r="AH35" s="105"/>
      <c r="AI35" s="204"/>
      <c r="AJ35" s="210"/>
      <c r="AK35" s="42"/>
      <c r="AL35" s="42"/>
      <c r="AM35" s="59">
        <v>100</v>
      </c>
      <c r="AN35" s="42" t="s">
        <v>191</v>
      </c>
      <c r="AO35" s="42" t="s">
        <v>192</v>
      </c>
      <c r="AP35" s="43"/>
      <c r="AQ35" s="44"/>
      <c r="AR35" s="42"/>
      <c r="AS35" s="42"/>
      <c r="AT35" s="42"/>
      <c r="AU35" s="42"/>
      <c r="AV35" s="42"/>
      <c r="AW35" s="42"/>
      <c r="AX35" s="45" t="s">
        <v>201</v>
      </c>
      <c r="AY35" s="45" t="s">
        <v>201</v>
      </c>
      <c r="AZ35" s="55"/>
      <c r="BA35" s="45" t="s">
        <v>201</v>
      </c>
      <c r="BB35" s="47"/>
      <c r="BC35" s="97"/>
      <c r="BD35" s="99"/>
      <c r="BE35" s="98"/>
      <c r="BF35" s="98"/>
      <c r="BG35" s="98"/>
      <c r="BH35" s="98"/>
      <c r="BI35" s="98"/>
      <c r="BJ35" s="98"/>
      <c r="BK35" s="99"/>
      <c r="BL35" s="100"/>
      <c r="BM35" s="5"/>
    </row>
    <row r="36" spans="1:65" ht="15" customHeight="1" x14ac:dyDescent="0.25">
      <c r="A36" s="16">
        <v>6</v>
      </c>
      <c r="B36" s="207" t="s">
        <v>259</v>
      </c>
      <c r="C36" s="209" t="s">
        <v>1351</v>
      </c>
      <c r="D36" s="106" t="s">
        <v>76</v>
      </c>
      <c r="E36" s="200" t="s">
        <v>936</v>
      </c>
      <c r="F36" s="107" t="s">
        <v>1383</v>
      </c>
      <c r="G36" s="108" t="s">
        <v>1385</v>
      </c>
      <c r="H36" s="108" t="s">
        <v>1384</v>
      </c>
      <c r="I36" s="193">
        <v>520901001</v>
      </c>
      <c r="J36" s="124"/>
      <c r="K36" s="108"/>
      <c r="L36" s="108"/>
      <c r="M36" s="108"/>
      <c r="N36" s="108"/>
      <c r="O36" s="109">
        <v>88315032429</v>
      </c>
      <c r="P36" s="109"/>
      <c r="Q36" s="110" t="s">
        <v>1386</v>
      </c>
      <c r="R36" s="180"/>
      <c r="S36" s="42" t="s">
        <v>232</v>
      </c>
      <c r="T36" s="42" t="s">
        <v>237</v>
      </c>
      <c r="U36" s="37" t="s">
        <v>191</v>
      </c>
      <c r="V36" s="38" t="s">
        <v>1387</v>
      </c>
      <c r="W36" s="38"/>
      <c r="X36" s="39"/>
      <c r="Y36" s="37" t="s">
        <v>338</v>
      </c>
      <c r="Z36" s="40">
        <v>1</v>
      </c>
      <c r="AA36" s="41">
        <v>18</v>
      </c>
      <c r="AB36" s="61">
        <v>0.04</v>
      </c>
      <c r="AC36" s="41">
        <v>0.4</v>
      </c>
      <c r="AD36" s="184">
        <v>0.3</v>
      </c>
      <c r="AE36" s="41"/>
      <c r="AF36" s="40"/>
      <c r="AG36" s="185"/>
      <c r="AH36" s="105"/>
      <c r="AI36" s="204"/>
      <c r="AJ36" s="210"/>
      <c r="AK36" s="42"/>
      <c r="AL36" s="42"/>
      <c r="AM36" s="59">
        <v>100</v>
      </c>
      <c r="AN36" s="42" t="s">
        <v>191</v>
      </c>
      <c r="AO36" s="42" t="s">
        <v>192</v>
      </c>
      <c r="AP36" s="43"/>
      <c r="AQ36" s="44"/>
      <c r="AR36" s="42"/>
      <c r="AS36" s="42"/>
      <c r="AT36" s="42"/>
      <c r="AU36" s="42"/>
      <c r="AV36" s="42"/>
      <c r="AW36" s="42"/>
      <c r="AX36" s="45" t="s">
        <v>201</v>
      </c>
      <c r="AY36" s="45" t="s">
        <v>201</v>
      </c>
      <c r="AZ36" s="55"/>
      <c r="BA36" s="45" t="s">
        <v>201</v>
      </c>
      <c r="BB36" s="47"/>
      <c r="BC36" s="97"/>
      <c r="BD36" s="99"/>
      <c r="BE36" s="98"/>
      <c r="BF36" s="98"/>
      <c r="BG36" s="98"/>
      <c r="BH36" s="98"/>
      <c r="BI36" s="98"/>
      <c r="BJ36" s="98"/>
      <c r="BK36" s="99"/>
      <c r="BL36" s="100"/>
      <c r="BM36" s="5"/>
    </row>
    <row r="37" spans="1:65" ht="15" customHeight="1" x14ac:dyDescent="0.25">
      <c r="A37" s="16">
        <v>7</v>
      </c>
      <c r="B37" s="207" t="s">
        <v>259</v>
      </c>
      <c r="C37" s="209" t="s">
        <v>1351</v>
      </c>
      <c r="D37" s="106" t="s">
        <v>88</v>
      </c>
      <c r="E37" s="200" t="s">
        <v>1076</v>
      </c>
      <c r="F37" s="107" t="s">
        <v>1388</v>
      </c>
      <c r="G37" s="108" t="s">
        <v>1373</v>
      </c>
      <c r="H37" s="108" t="s">
        <v>1389</v>
      </c>
      <c r="I37" s="193">
        <v>611101001</v>
      </c>
      <c r="J37" s="124"/>
      <c r="K37" s="108"/>
      <c r="L37" s="108"/>
      <c r="M37" s="108"/>
      <c r="N37" s="108"/>
      <c r="O37" s="109">
        <v>89508403057</v>
      </c>
      <c r="P37" s="109"/>
      <c r="Q37" s="110" t="s">
        <v>1390</v>
      </c>
      <c r="R37" s="180"/>
      <c r="S37" s="42" t="s">
        <v>232</v>
      </c>
      <c r="T37" s="42" t="s">
        <v>237</v>
      </c>
      <c r="U37" s="37" t="s">
        <v>191</v>
      </c>
      <c r="V37" s="38"/>
      <c r="W37" s="38"/>
      <c r="X37" s="39"/>
      <c r="Y37" s="37" t="s">
        <v>338</v>
      </c>
      <c r="Z37" s="40">
        <v>1</v>
      </c>
      <c r="AA37" s="41">
        <v>18</v>
      </c>
      <c r="AB37" s="61">
        <v>0.04</v>
      </c>
      <c r="AC37" s="41">
        <v>0.4</v>
      </c>
      <c r="AD37" s="184">
        <v>0.3</v>
      </c>
      <c r="AE37" s="41"/>
      <c r="AF37" s="40"/>
      <c r="AG37" s="185"/>
      <c r="AH37" s="105"/>
      <c r="AI37" s="204"/>
      <c r="AJ37" s="210"/>
      <c r="AK37" s="42"/>
      <c r="AL37" s="42"/>
      <c r="AM37" s="59">
        <v>100</v>
      </c>
      <c r="AN37" s="42" t="s">
        <v>191</v>
      </c>
      <c r="AO37" s="42" t="s">
        <v>192</v>
      </c>
      <c r="AP37" s="43"/>
      <c r="AQ37" s="44"/>
      <c r="AR37" s="42"/>
      <c r="AS37" s="42"/>
      <c r="AT37" s="42"/>
      <c r="AU37" s="42"/>
      <c r="AV37" s="42"/>
      <c r="AW37" s="42"/>
      <c r="AX37" s="45" t="s">
        <v>201</v>
      </c>
      <c r="AY37" s="45" t="s">
        <v>201</v>
      </c>
      <c r="AZ37" s="55"/>
      <c r="BA37" s="45" t="s">
        <v>201</v>
      </c>
      <c r="BB37" s="47"/>
      <c r="BC37" s="97"/>
      <c r="BD37" s="99"/>
      <c r="BE37" s="98"/>
      <c r="BF37" s="98"/>
      <c r="BG37" s="98"/>
      <c r="BH37" s="98"/>
      <c r="BI37" s="98"/>
      <c r="BJ37" s="98"/>
      <c r="BK37" s="99"/>
      <c r="BL37" s="100"/>
      <c r="BM37" s="5"/>
    </row>
    <row r="38" spans="1:65" ht="15" customHeight="1" x14ac:dyDescent="0.25">
      <c r="A38" s="16">
        <v>8</v>
      </c>
      <c r="B38" s="207" t="s">
        <v>259</v>
      </c>
      <c r="C38" s="209" t="s">
        <v>1351</v>
      </c>
      <c r="D38" s="106" t="s">
        <v>76</v>
      </c>
      <c r="E38" s="200" t="s">
        <v>931</v>
      </c>
      <c r="F38" s="107" t="s">
        <v>1391</v>
      </c>
      <c r="G38" s="108" t="s">
        <v>1366</v>
      </c>
      <c r="H38" s="108" t="s">
        <v>1392</v>
      </c>
      <c r="I38" s="193">
        <v>520701001</v>
      </c>
      <c r="J38" s="124"/>
      <c r="K38" s="108"/>
      <c r="L38" s="108"/>
      <c r="M38" s="108"/>
      <c r="N38" s="108"/>
      <c r="O38" s="109">
        <v>89049095146</v>
      </c>
      <c r="P38" s="109"/>
      <c r="Q38" s="110" t="s">
        <v>1393</v>
      </c>
      <c r="R38" s="180"/>
      <c r="S38" s="42" t="s">
        <v>232</v>
      </c>
      <c r="T38" s="42" t="s">
        <v>237</v>
      </c>
      <c r="U38" s="37" t="s">
        <v>191</v>
      </c>
      <c r="V38" s="38"/>
      <c r="W38" s="38"/>
      <c r="X38" s="39"/>
      <c r="Y38" s="37" t="s">
        <v>338</v>
      </c>
      <c r="Z38" s="40">
        <v>1</v>
      </c>
      <c r="AA38" s="41">
        <v>18</v>
      </c>
      <c r="AB38" s="61">
        <v>0.04</v>
      </c>
      <c r="AC38" s="41">
        <v>0.4</v>
      </c>
      <c r="AD38" s="184">
        <v>0.3</v>
      </c>
      <c r="AE38" s="41"/>
      <c r="AF38" s="40"/>
      <c r="AG38" s="185"/>
      <c r="AH38" s="105"/>
      <c r="AI38" s="204"/>
      <c r="AJ38" s="210"/>
      <c r="AK38" s="42"/>
      <c r="AL38" s="42"/>
      <c r="AM38" s="59">
        <v>100</v>
      </c>
      <c r="AN38" s="42" t="s">
        <v>191</v>
      </c>
      <c r="AO38" s="42" t="s">
        <v>192</v>
      </c>
      <c r="AP38" s="43"/>
      <c r="AQ38" s="44"/>
      <c r="AR38" s="42"/>
      <c r="AS38" s="42"/>
      <c r="AT38" s="42"/>
      <c r="AU38" s="42"/>
      <c r="AV38" s="42"/>
      <c r="AW38" s="42"/>
      <c r="AX38" s="45" t="s">
        <v>201</v>
      </c>
      <c r="AY38" s="45" t="s">
        <v>201</v>
      </c>
      <c r="AZ38" s="55"/>
      <c r="BA38" s="45" t="s">
        <v>201</v>
      </c>
      <c r="BB38" s="47"/>
      <c r="BC38" s="97"/>
      <c r="BD38" s="99"/>
      <c r="BE38" s="98"/>
      <c r="BF38" s="98"/>
      <c r="BG38" s="98"/>
      <c r="BH38" s="98"/>
      <c r="BI38" s="98"/>
      <c r="BJ38" s="98"/>
      <c r="BK38" s="99"/>
      <c r="BL38" s="100"/>
      <c r="BM38" s="5"/>
    </row>
    <row r="39" spans="1:65" ht="15" customHeight="1" x14ac:dyDescent="0.25">
      <c r="A39" s="16">
        <v>9</v>
      </c>
      <c r="B39" s="207" t="s">
        <v>259</v>
      </c>
      <c r="C39" s="209" t="s">
        <v>1351</v>
      </c>
      <c r="D39" s="106" t="s">
        <v>16</v>
      </c>
      <c r="E39" s="200" t="s">
        <v>1031</v>
      </c>
      <c r="F39" s="107" t="s">
        <v>1394</v>
      </c>
      <c r="G39" s="108" t="s">
        <v>1395</v>
      </c>
      <c r="H39" s="108" t="s">
        <v>1396</v>
      </c>
      <c r="I39" s="193">
        <v>580901001</v>
      </c>
      <c r="J39" s="124"/>
      <c r="K39" s="108"/>
      <c r="L39" s="108"/>
      <c r="M39" s="108"/>
      <c r="N39" s="108"/>
      <c r="O39" s="109">
        <v>88414023688</v>
      </c>
      <c r="P39" s="109"/>
      <c r="Q39" s="110" t="s">
        <v>1397</v>
      </c>
      <c r="R39" s="180"/>
      <c r="S39" s="42" t="s">
        <v>232</v>
      </c>
      <c r="T39" s="42" t="s">
        <v>237</v>
      </c>
      <c r="U39" s="37" t="s">
        <v>191</v>
      </c>
      <c r="V39" s="38"/>
      <c r="W39" s="38"/>
      <c r="X39" s="39"/>
      <c r="Y39" s="37" t="s">
        <v>338</v>
      </c>
      <c r="Z39" s="40">
        <v>1</v>
      </c>
      <c r="AA39" s="41">
        <v>18</v>
      </c>
      <c r="AB39" s="61">
        <v>0.04</v>
      </c>
      <c r="AC39" s="41">
        <v>0.4</v>
      </c>
      <c r="AD39" s="184">
        <v>0.3</v>
      </c>
      <c r="AE39" s="41"/>
      <c r="AF39" s="40"/>
      <c r="AG39" s="185"/>
      <c r="AH39" s="105"/>
      <c r="AI39" s="204"/>
      <c r="AJ39" s="210"/>
      <c r="AK39" s="42"/>
      <c r="AL39" s="42"/>
      <c r="AM39" s="59">
        <v>100</v>
      </c>
      <c r="AN39" s="42" t="s">
        <v>191</v>
      </c>
      <c r="AO39" s="42" t="s">
        <v>192</v>
      </c>
      <c r="AP39" s="43"/>
      <c r="AQ39" s="44"/>
      <c r="AR39" s="42"/>
      <c r="AS39" s="42"/>
      <c r="AT39" s="42"/>
      <c r="AU39" s="42"/>
      <c r="AV39" s="42"/>
      <c r="AW39" s="42"/>
      <c r="AX39" s="45" t="s">
        <v>201</v>
      </c>
      <c r="AY39" s="45" t="s">
        <v>201</v>
      </c>
      <c r="AZ39" s="55"/>
      <c r="BA39" s="45" t="s">
        <v>201</v>
      </c>
      <c r="BB39" s="47"/>
      <c r="BC39" s="97"/>
      <c r="BD39" s="99"/>
      <c r="BE39" s="98"/>
      <c r="BF39" s="98"/>
      <c r="BG39" s="98"/>
      <c r="BH39" s="98"/>
      <c r="BI39" s="98"/>
      <c r="BJ39" s="98"/>
      <c r="BK39" s="99"/>
      <c r="BL39" s="100"/>
      <c r="BM39" s="5"/>
    </row>
    <row r="40" spans="1:65" ht="15" customHeight="1" x14ac:dyDescent="0.25">
      <c r="A40" s="16">
        <v>10</v>
      </c>
      <c r="B40" s="207" t="s">
        <v>259</v>
      </c>
      <c r="C40" s="209" t="s">
        <v>1351</v>
      </c>
      <c r="D40" s="106" t="s">
        <v>22</v>
      </c>
      <c r="E40" s="200" t="s">
        <v>1095</v>
      </c>
      <c r="F40" s="107" t="s">
        <v>1398</v>
      </c>
      <c r="G40" s="108" t="s">
        <v>1366</v>
      </c>
      <c r="H40" s="108" t="s">
        <v>1399</v>
      </c>
      <c r="I40" s="193">
        <v>637501001</v>
      </c>
      <c r="J40" s="124"/>
      <c r="K40" s="108"/>
      <c r="L40" s="108"/>
      <c r="M40" s="108"/>
      <c r="N40" s="108"/>
      <c r="O40" s="109">
        <v>88467321733</v>
      </c>
      <c r="P40" s="109"/>
      <c r="Q40" s="110" t="s">
        <v>1400</v>
      </c>
      <c r="R40" s="180"/>
      <c r="S40" s="42" t="s">
        <v>232</v>
      </c>
      <c r="T40" s="42" t="s">
        <v>237</v>
      </c>
      <c r="U40" s="37" t="s">
        <v>191</v>
      </c>
      <c r="V40" s="38"/>
      <c r="W40" s="38"/>
      <c r="X40" s="39"/>
      <c r="Y40" s="37" t="s">
        <v>338</v>
      </c>
      <c r="Z40" s="40">
        <v>1</v>
      </c>
      <c r="AA40" s="41">
        <v>18</v>
      </c>
      <c r="AB40" s="61">
        <v>0.04</v>
      </c>
      <c r="AC40" s="41">
        <v>0.4</v>
      </c>
      <c r="AD40" s="184">
        <v>0.3</v>
      </c>
      <c r="AE40" s="41"/>
      <c r="AF40" s="40"/>
      <c r="AG40" s="185"/>
      <c r="AH40" s="105"/>
      <c r="AI40" s="204"/>
      <c r="AJ40" s="210"/>
      <c r="AK40" s="42"/>
      <c r="AL40" s="42"/>
      <c r="AM40" s="59">
        <v>100</v>
      </c>
      <c r="AN40" s="42" t="s">
        <v>191</v>
      </c>
      <c r="AO40" s="42" t="s">
        <v>192</v>
      </c>
      <c r="AP40" s="43"/>
      <c r="AQ40" s="44"/>
      <c r="AR40" s="42"/>
      <c r="AS40" s="42"/>
      <c r="AT40" s="42"/>
      <c r="AU40" s="42"/>
      <c r="AV40" s="42"/>
      <c r="AW40" s="42"/>
      <c r="AX40" s="45" t="s">
        <v>201</v>
      </c>
      <c r="AY40" s="45" t="s">
        <v>201</v>
      </c>
      <c r="AZ40" s="55"/>
      <c r="BA40" s="45" t="s">
        <v>201</v>
      </c>
      <c r="BB40" s="47"/>
      <c r="BC40" s="97"/>
      <c r="BD40" s="99"/>
      <c r="BE40" s="98"/>
      <c r="BF40" s="98"/>
      <c r="BG40" s="98"/>
      <c r="BH40" s="98"/>
      <c r="BI40" s="98"/>
      <c r="BJ40" s="98"/>
      <c r="BK40" s="99"/>
      <c r="BL40" s="100"/>
      <c r="BM40" s="5"/>
    </row>
    <row r="41" spans="1:65" ht="15" customHeight="1" x14ac:dyDescent="0.25">
      <c r="A41" s="16">
        <v>11</v>
      </c>
      <c r="B41" s="207" t="s">
        <v>259</v>
      </c>
      <c r="C41" s="209" t="s">
        <v>1351</v>
      </c>
      <c r="D41" s="106" t="s">
        <v>71</v>
      </c>
      <c r="E41" s="200" t="s">
        <v>536</v>
      </c>
      <c r="F41" s="107" t="s">
        <v>1401</v>
      </c>
      <c r="G41" s="108" t="s">
        <v>1402</v>
      </c>
      <c r="H41" s="108" t="s">
        <v>1403</v>
      </c>
      <c r="I41" s="193">
        <v>324501001</v>
      </c>
      <c r="J41" s="124"/>
      <c r="K41" s="108"/>
      <c r="L41" s="108"/>
      <c r="M41" s="108"/>
      <c r="N41" s="108"/>
      <c r="O41" s="109">
        <v>84832975480</v>
      </c>
      <c r="P41" s="109"/>
      <c r="Q41" s="110" t="s">
        <v>1404</v>
      </c>
      <c r="R41" s="180"/>
      <c r="S41" s="42" t="s">
        <v>232</v>
      </c>
      <c r="T41" s="42" t="s">
        <v>237</v>
      </c>
      <c r="U41" s="37" t="s">
        <v>191</v>
      </c>
      <c r="V41" s="38"/>
      <c r="W41" s="38"/>
      <c r="X41" s="39"/>
      <c r="Y41" s="37" t="s">
        <v>338</v>
      </c>
      <c r="Z41" s="40">
        <v>1</v>
      </c>
      <c r="AA41" s="41">
        <v>18</v>
      </c>
      <c r="AB41" s="61">
        <v>0.04</v>
      </c>
      <c r="AC41" s="41">
        <v>0.4</v>
      </c>
      <c r="AD41" s="184">
        <v>0.3</v>
      </c>
      <c r="AE41" s="41"/>
      <c r="AF41" s="40"/>
      <c r="AG41" s="185"/>
      <c r="AH41" s="105"/>
      <c r="AI41" s="204"/>
      <c r="AJ41" s="210"/>
      <c r="AK41" s="42"/>
      <c r="AL41" s="42"/>
      <c r="AM41" s="59">
        <v>100</v>
      </c>
      <c r="AN41" s="42" t="s">
        <v>191</v>
      </c>
      <c r="AO41" s="42" t="s">
        <v>192</v>
      </c>
      <c r="AP41" s="43"/>
      <c r="AQ41" s="44"/>
      <c r="AR41" s="42"/>
      <c r="AS41" s="42"/>
      <c r="AT41" s="42"/>
      <c r="AU41" s="42"/>
      <c r="AV41" s="42"/>
      <c r="AW41" s="42"/>
      <c r="AX41" s="45" t="s">
        <v>201</v>
      </c>
      <c r="AY41" s="45" t="s">
        <v>201</v>
      </c>
      <c r="AZ41" s="55"/>
      <c r="BA41" s="45" t="s">
        <v>201</v>
      </c>
      <c r="BB41" s="47"/>
      <c r="BC41" s="97"/>
      <c r="BD41" s="99"/>
      <c r="BE41" s="98"/>
      <c r="BF41" s="98"/>
      <c r="BG41" s="98"/>
      <c r="BH41" s="98"/>
      <c r="BI41" s="98"/>
      <c r="BJ41" s="98"/>
      <c r="BK41" s="99"/>
      <c r="BL41" s="100"/>
      <c r="BM41" s="5"/>
    </row>
    <row r="42" spans="1:65" ht="15" customHeight="1" x14ac:dyDescent="0.25">
      <c r="A42" s="16">
        <v>12</v>
      </c>
      <c r="B42" s="207" t="s">
        <v>259</v>
      </c>
      <c r="C42" s="209" t="s">
        <v>1351</v>
      </c>
      <c r="D42" s="106" t="s">
        <v>41</v>
      </c>
      <c r="E42" s="200" t="s">
        <v>1117</v>
      </c>
      <c r="F42" s="107" t="s">
        <v>1405</v>
      </c>
      <c r="G42" s="108" t="s">
        <v>1406</v>
      </c>
      <c r="H42" s="108" t="s">
        <v>1407</v>
      </c>
      <c r="I42" s="193">
        <v>470301001</v>
      </c>
      <c r="J42" s="124"/>
      <c r="K42" s="108"/>
      <c r="L42" s="108"/>
      <c r="M42" s="108"/>
      <c r="N42" s="108"/>
      <c r="O42" s="109">
        <v>89052747830</v>
      </c>
      <c r="P42" s="109"/>
      <c r="Q42" s="110" t="s">
        <v>1408</v>
      </c>
      <c r="R42" s="180"/>
      <c r="S42" s="42" t="s">
        <v>232</v>
      </c>
      <c r="T42" s="42" t="s">
        <v>237</v>
      </c>
      <c r="U42" s="37" t="s">
        <v>191</v>
      </c>
      <c r="V42" s="38" t="s">
        <v>1409</v>
      </c>
      <c r="W42" s="38" t="s">
        <v>1410</v>
      </c>
      <c r="X42" s="39" t="s">
        <v>1411</v>
      </c>
      <c r="Y42" s="37" t="s">
        <v>338</v>
      </c>
      <c r="Z42" s="40">
        <v>1</v>
      </c>
      <c r="AA42" s="41">
        <v>18</v>
      </c>
      <c r="AB42" s="61">
        <v>0.04</v>
      </c>
      <c r="AC42" s="41">
        <v>0.4</v>
      </c>
      <c r="AD42" s="184">
        <v>0.3</v>
      </c>
      <c r="AE42" s="41"/>
      <c r="AF42" s="40"/>
      <c r="AG42" s="185"/>
      <c r="AH42" s="105"/>
      <c r="AI42" s="204"/>
      <c r="AJ42" s="210"/>
      <c r="AK42" s="42"/>
      <c r="AL42" s="42"/>
      <c r="AM42" s="59">
        <v>100</v>
      </c>
      <c r="AN42" s="42" t="s">
        <v>191</v>
      </c>
      <c r="AO42" s="42" t="s">
        <v>192</v>
      </c>
      <c r="AP42" s="43"/>
      <c r="AQ42" s="44"/>
      <c r="AR42" s="42"/>
      <c r="AS42" s="42"/>
      <c r="AT42" s="42"/>
      <c r="AU42" s="42"/>
      <c r="AV42" s="42"/>
      <c r="AW42" s="42"/>
      <c r="AX42" s="45" t="s">
        <v>201</v>
      </c>
      <c r="AY42" s="45" t="s">
        <v>201</v>
      </c>
      <c r="AZ42" s="55"/>
      <c r="BA42" s="45" t="s">
        <v>201</v>
      </c>
      <c r="BB42" s="47"/>
      <c r="BC42" s="97"/>
      <c r="BD42" s="99"/>
      <c r="BE42" s="98"/>
      <c r="BF42" s="98"/>
      <c r="BG42" s="98"/>
      <c r="BH42" s="98"/>
      <c r="BI42" s="98"/>
      <c r="BJ42" s="98"/>
      <c r="BK42" s="99"/>
      <c r="BL42" s="100"/>
      <c r="BM42" s="5"/>
    </row>
    <row r="43" spans="1:65" ht="15" customHeight="1" x14ac:dyDescent="0.25">
      <c r="A43" s="16">
        <v>13</v>
      </c>
      <c r="B43" s="207" t="s">
        <v>259</v>
      </c>
      <c r="C43" s="209" t="s">
        <v>1351</v>
      </c>
      <c r="D43" s="106" t="s">
        <v>49</v>
      </c>
      <c r="E43" s="200" t="s">
        <v>746</v>
      </c>
      <c r="F43" s="107" t="s">
        <v>1412</v>
      </c>
      <c r="G43" s="108" t="s">
        <v>1413</v>
      </c>
      <c r="H43" s="108" t="s">
        <v>1414</v>
      </c>
      <c r="I43" s="193">
        <v>244301001</v>
      </c>
      <c r="J43" s="124"/>
      <c r="K43" s="108"/>
      <c r="L43" s="108"/>
      <c r="M43" s="108"/>
      <c r="N43" s="108"/>
      <c r="O43" s="109" t="s">
        <v>1415</v>
      </c>
      <c r="P43" s="109"/>
      <c r="Q43" s="110" t="s">
        <v>1416</v>
      </c>
      <c r="R43" s="180"/>
      <c r="S43" s="42" t="s">
        <v>232</v>
      </c>
      <c r="T43" s="42" t="s">
        <v>237</v>
      </c>
      <c r="U43" s="37" t="s">
        <v>191</v>
      </c>
      <c r="V43" s="38" t="s">
        <v>1417</v>
      </c>
      <c r="W43" s="38" t="s">
        <v>1418</v>
      </c>
      <c r="X43" s="39" t="s">
        <v>1419</v>
      </c>
      <c r="Y43" s="37" t="s">
        <v>338</v>
      </c>
      <c r="Z43" s="40">
        <v>1</v>
      </c>
      <c r="AA43" s="41">
        <v>18</v>
      </c>
      <c r="AB43" s="61">
        <v>0.04</v>
      </c>
      <c r="AC43" s="41">
        <v>0.4</v>
      </c>
      <c r="AD43" s="184">
        <v>0.3</v>
      </c>
      <c r="AE43" s="41"/>
      <c r="AF43" s="40"/>
      <c r="AG43" s="185"/>
      <c r="AH43" s="105"/>
      <c r="AI43" s="204"/>
      <c r="AJ43" s="210"/>
      <c r="AK43" s="42"/>
      <c r="AL43" s="42"/>
      <c r="AM43" s="59">
        <v>100</v>
      </c>
      <c r="AN43" s="42" t="s">
        <v>191</v>
      </c>
      <c r="AO43" s="42" t="s">
        <v>192</v>
      </c>
      <c r="AP43" s="43"/>
      <c r="AQ43" s="44"/>
      <c r="AR43" s="42"/>
      <c r="AS43" s="42"/>
      <c r="AT43" s="42"/>
      <c r="AU43" s="42"/>
      <c r="AV43" s="42"/>
      <c r="AW43" s="42"/>
      <c r="AX43" s="45" t="s">
        <v>201</v>
      </c>
      <c r="AY43" s="45" t="s">
        <v>201</v>
      </c>
      <c r="AZ43" s="55"/>
      <c r="BA43" s="45" t="s">
        <v>201</v>
      </c>
      <c r="BB43" s="47"/>
      <c r="BC43" s="97"/>
      <c r="BD43" s="99"/>
      <c r="BE43" s="98"/>
      <c r="BF43" s="98"/>
      <c r="BG43" s="98"/>
      <c r="BH43" s="98"/>
      <c r="BI43" s="98"/>
      <c r="BJ43" s="98"/>
      <c r="BK43" s="99"/>
      <c r="BL43" s="100"/>
      <c r="BM43" s="5"/>
    </row>
    <row r="44" spans="1:65" ht="15" customHeight="1" x14ac:dyDescent="0.25">
      <c r="A44" s="16">
        <v>14</v>
      </c>
      <c r="B44" s="207" t="s">
        <v>259</v>
      </c>
      <c r="C44" s="209" t="s">
        <v>1351</v>
      </c>
      <c r="D44" s="106" t="s">
        <v>22</v>
      </c>
      <c r="E44" s="200" t="s">
        <v>1095</v>
      </c>
      <c r="F44" s="107" t="s">
        <v>1420</v>
      </c>
      <c r="G44" s="108" t="s">
        <v>1421</v>
      </c>
      <c r="H44" s="108" t="s">
        <v>1422</v>
      </c>
      <c r="I44" s="193">
        <v>638601001</v>
      </c>
      <c r="J44" s="124"/>
      <c r="K44" s="108"/>
      <c r="L44" s="108"/>
      <c r="M44" s="108"/>
      <c r="N44" s="108"/>
      <c r="O44" s="109" t="s">
        <v>1423</v>
      </c>
      <c r="P44" s="109"/>
      <c r="Q44" s="110" t="s">
        <v>1424</v>
      </c>
      <c r="R44" s="180"/>
      <c r="S44" s="42" t="s">
        <v>232</v>
      </c>
      <c r="T44" s="42" t="s">
        <v>237</v>
      </c>
      <c r="U44" s="37" t="s">
        <v>191</v>
      </c>
      <c r="V44" s="38"/>
      <c r="W44" s="38"/>
      <c r="X44" s="39"/>
      <c r="Y44" s="37" t="s">
        <v>338</v>
      </c>
      <c r="Z44" s="40">
        <v>1</v>
      </c>
      <c r="AA44" s="41">
        <v>18</v>
      </c>
      <c r="AB44" s="61">
        <v>0.04</v>
      </c>
      <c r="AC44" s="41">
        <v>0.4</v>
      </c>
      <c r="AD44" s="184">
        <v>0.3</v>
      </c>
      <c r="AE44" s="41"/>
      <c r="AF44" s="40"/>
      <c r="AG44" s="185"/>
      <c r="AH44" s="105"/>
      <c r="AI44" s="204"/>
      <c r="AJ44" s="210"/>
      <c r="AK44" s="42"/>
      <c r="AL44" s="42"/>
      <c r="AM44" s="59">
        <v>100</v>
      </c>
      <c r="AN44" s="42" t="s">
        <v>191</v>
      </c>
      <c r="AO44" s="42" t="s">
        <v>192</v>
      </c>
      <c r="AP44" s="43"/>
      <c r="AQ44" s="44"/>
      <c r="AR44" s="42"/>
      <c r="AS44" s="42"/>
      <c r="AT44" s="42"/>
      <c r="AU44" s="42"/>
      <c r="AV44" s="42"/>
      <c r="AW44" s="42"/>
      <c r="AX44" s="45" t="s">
        <v>201</v>
      </c>
      <c r="AY44" s="45" t="s">
        <v>201</v>
      </c>
      <c r="AZ44" s="55"/>
      <c r="BA44" s="45" t="s">
        <v>201</v>
      </c>
      <c r="BB44" s="47"/>
      <c r="BC44" s="97"/>
      <c r="BD44" s="99"/>
      <c r="BE44" s="98"/>
      <c r="BF44" s="98"/>
      <c r="BG44" s="98"/>
      <c r="BH44" s="98"/>
      <c r="BI44" s="98"/>
      <c r="BJ44" s="98"/>
      <c r="BK44" s="99"/>
      <c r="BL44" s="100"/>
      <c r="BM44" s="5"/>
    </row>
    <row r="45" spans="1:65" ht="15" customHeight="1" x14ac:dyDescent="0.25">
      <c r="A45" s="16">
        <v>15</v>
      </c>
      <c r="B45" s="207" t="s">
        <v>259</v>
      </c>
      <c r="C45" s="209" t="s">
        <v>1351</v>
      </c>
      <c r="D45" s="106" t="s">
        <v>48</v>
      </c>
      <c r="E45" s="200" t="s">
        <v>700</v>
      </c>
      <c r="F45" s="107" t="s">
        <v>1425</v>
      </c>
      <c r="G45" s="108" t="s">
        <v>1366</v>
      </c>
      <c r="H45" s="108" t="s">
        <v>1426</v>
      </c>
      <c r="I45" s="193">
        <v>421301001</v>
      </c>
      <c r="J45" s="124"/>
      <c r="K45" s="108"/>
      <c r="L45" s="108"/>
      <c r="M45" s="108"/>
      <c r="N45" s="108"/>
      <c r="O45" s="109" t="s">
        <v>1427</v>
      </c>
      <c r="P45" s="109"/>
      <c r="Q45" s="110" t="s">
        <v>1428</v>
      </c>
      <c r="R45" s="180"/>
      <c r="S45" s="42" t="s">
        <v>232</v>
      </c>
      <c r="T45" s="42" t="s">
        <v>237</v>
      </c>
      <c r="U45" s="37" t="s">
        <v>191</v>
      </c>
      <c r="V45" s="38"/>
      <c r="W45" s="38"/>
      <c r="X45" s="39"/>
      <c r="Y45" s="37" t="s">
        <v>338</v>
      </c>
      <c r="Z45" s="40">
        <v>1</v>
      </c>
      <c r="AA45" s="41">
        <v>18</v>
      </c>
      <c r="AB45" s="61">
        <v>0.04</v>
      </c>
      <c r="AC45" s="41">
        <v>0.4</v>
      </c>
      <c r="AD45" s="184">
        <v>0.3</v>
      </c>
      <c r="AE45" s="41"/>
      <c r="AF45" s="40"/>
      <c r="AG45" s="185"/>
      <c r="AH45" s="105"/>
      <c r="AI45" s="204"/>
      <c r="AJ45" s="210"/>
      <c r="AK45" s="42"/>
      <c r="AL45" s="42"/>
      <c r="AM45" s="59">
        <v>100</v>
      </c>
      <c r="AN45" s="42" t="s">
        <v>191</v>
      </c>
      <c r="AO45" s="42" t="s">
        <v>192</v>
      </c>
      <c r="AP45" s="43"/>
      <c r="AQ45" s="44"/>
      <c r="AR45" s="42"/>
      <c r="AS45" s="42"/>
      <c r="AT45" s="42"/>
      <c r="AU45" s="42"/>
      <c r="AV45" s="42"/>
      <c r="AW45" s="42"/>
      <c r="AX45" s="45" t="s">
        <v>201</v>
      </c>
      <c r="AY45" s="45" t="s">
        <v>201</v>
      </c>
      <c r="AZ45" s="55"/>
      <c r="BA45" s="45" t="s">
        <v>201</v>
      </c>
      <c r="BB45" s="47"/>
      <c r="BC45" s="97"/>
      <c r="BD45" s="99"/>
      <c r="BE45" s="98"/>
      <c r="BF45" s="98"/>
      <c r="BG45" s="98"/>
      <c r="BH45" s="98"/>
      <c r="BI45" s="98"/>
      <c r="BJ45" s="98"/>
      <c r="BK45" s="99"/>
      <c r="BL45" s="100"/>
      <c r="BM45" s="5"/>
    </row>
    <row r="46" spans="1:65" ht="15" customHeight="1" x14ac:dyDescent="0.25">
      <c r="A46" s="16">
        <v>16</v>
      </c>
      <c r="B46" s="207"/>
      <c r="C46" s="209"/>
      <c r="D46" s="106"/>
      <c r="E46" s="200"/>
      <c r="F46" s="107"/>
      <c r="G46" s="108"/>
      <c r="H46" s="108"/>
      <c r="I46" s="193"/>
      <c r="J46" s="124"/>
      <c r="K46" s="108"/>
      <c r="L46" s="108"/>
      <c r="M46" s="108"/>
      <c r="N46" s="108"/>
      <c r="O46" s="109"/>
      <c r="P46" s="109"/>
      <c r="Q46" s="110"/>
      <c r="R46" s="180"/>
      <c r="S46" s="42"/>
      <c r="T46" s="42"/>
      <c r="U46" s="37"/>
      <c r="V46" s="38"/>
      <c r="W46" s="38"/>
      <c r="X46" s="39"/>
      <c r="Y46" s="37"/>
      <c r="Z46" s="40"/>
      <c r="AA46" s="41"/>
      <c r="AB46" s="61"/>
      <c r="AC46" s="41"/>
      <c r="AD46" s="41"/>
      <c r="AE46" s="41"/>
      <c r="AF46" s="40"/>
      <c r="AG46" s="185"/>
      <c r="AH46" s="105"/>
      <c r="AI46" s="204"/>
      <c r="AJ46" s="210"/>
      <c r="AK46" s="42"/>
      <c r="AL46" s="42"/>
      <c r="AM46" s="59"/>
      <c r="AN46" s="42"/>
      <c r="AO46" s="42"/>
      <c r="AP46" s="43"/>
      <c r="AQ46" s="44"/>
      <c r="AR46" s="42"/>
      <c r="AS46" s="42"/>
      <c r="AT46" s="42"/>
      <c r="AU46" s="42"/>
      <c r="AV46" s="42"/>
      <c r="AW46" s="42"/>
      <c r="AX46" s="45"/>
      <c r="AY46" s="45" t="s">
        <v>201</v>
      </c>
      <c r="AZ46" s="55"/>
      <c r="BA46" s="45" t="s">
        <v>201</v>
      </c>
      <c r="BB46" s="47"/>
      <c r="BC46" s="97"/>
      <c r="BD46" s="99"/>
      <c r="BE46" s="98"/>
      <c r="BF46" s="98"/>
      <c r="BG46" s="98"/>
      <c r="BH46" s="98"/>
      <c r="BI46" s="98"/>
      <c r="BJ46" s="98"/>
      <c r="BK46" s="99"/>
      <c r="BL46" s="100"/>
      <c r="BM46" s="5"/>
    </row>
    <row r="47" spans="1:65" ht="15" customHeight="1" x14ac:dyDescent="0.25">
      <c r="A47" s="16">
        <v>17</v>
      </c>
      <c r="B47" s="207"/>
      <c r="C47" s="209"/>
      <c r="D47" s="106"/>
      <c r="E47" s="200"/>
      <c r="F47" s="107"/>
      <c r="G47" s="108"/>
      <c r="H47" s="108"/>
      <c r="I47" s="193"/>
      <c r="J47" s="124"/>
      <c r="K47" s="108"/>
      <c r="L47" s="108"/>
      <c r="M47" s="108"/>
      <c r="N47" s="108"/>
      <c r="O47" s="109"/>
      <c r="P47" s="109"/>
      <c r="Q47" s="110"/>
      <c r="R47" s="180"/>
      <c r="S47" s="42"/>
      <c r="T47" s="42"/>
      <c r="U47" s="37"/>
      <c r="V47" s="38"/>
      <c r="W47" s="38"/>
      <c r="X47" s="39"/>
      <c r="Y47" s="37"/>
      <c r="Z47" s="40"/>
      <c r="AA47" s="41"/>
      <c r="AB47" s="61"/>
      <c r="AC47" s="41"/>
      <c r="AD47" s="41"/>
      <c r="AE47" s="41"/>
      <c r="AF47" s="40"/>
      <c r="AG47" s="185"/>
      <c r="AH47" s="105"/>
      <c r="AI47" s="204"/>
      <c r="AJ47" s="210"/>
      <c r="AK47" s="42"/>
      <c r="AL47" s="42"/>
      <c r="AM47" s="59"/>
      <c r="AN47" s="42"/>
      <c r="AO47" s="42"/>
      <c r="AP47" s="43"/>
      <c r="AQ47" s="44"/>
      <c r="AR47" s="42"/>
      <c r="AS47" s="42"/>
      <c r="AT47" s="42"/>
      <c r="AU47" s="42"/>
      <c r="AV47" s="42"/>
      <c r="AW47" s="42"/>
      <c r="AX47" s="45"/>
      <c r="AY47" s="46"/>
      <c r="AZ47" s="55"/>
      <c r="BA47" s="55"/>
      <c r="BB47" s="47"/>
      <c r="BC47" s="97"/>
      <c r="BD47" s="99"/>
      <c r="BE47" s="98"/>
      <c r="BF47" s="98"/>
      <c r="BG47" s="98"/>
      <c r="BH47" s="98"/>
      <c r="BI47" s="98"/>
      <c r="BJ47" s="98"/>
      <c r="BK47" s="99"/>
      <c r="BL47" s="100"/>
      <c r="BM47" s="5"/>
    </row>
    <row r="48" spans="1:65" ht="15" customHeight="1" x14ac:dyDescent="0.25">
      <c r="A48" s="16">
        <v>18</v>
      </c>
      <c r="B48" s="207"/>
      <c r="C48" s="209"/>
      <c r="D48" s="106"/>
      <c r="E48" s="200"/>
      <c r="F48" s="107"/>
      <c r="G48" s="108"/>
      <c r="H48" s="108"/>
      <c r="I48" s="193"/>
      <c r="J48" s="124"/>
      <c r="K48" s="108"/>
      <c r="L48" s="108"/>
      <c r="M48" s="108"/>
      <c r="N48" s="108"/>
      <c r="O48" s="109"/>
      <c r="P48" s="109"/>
      <c r="Q48" s="110"/>
      <c r="R48" s="180"/>
      <c r="S48" s="42"/>
      <c r="T48" s="42"/>
      <c r="U48" s="37"/>
      <c r="V48" s="38"/>
      <c r="W48" s="38"/>
      <c r="X48" s="39"/>
      <c r="Y48" s="37"/>
      <c r="Z48" s="40"/>
      <c r="AA48" s="41"/>
      <c r="AB48" s="61"/>
      <c r="AC48" s="41"/>
      <c r="AD48" s="41"/>
      <c r="AE48" s="41"/>
      <c r="AF48" s="40"/>
      <c r="AG48" s="185"/>
      <c r="AH48" s="105"/>
      <c r="AI48" s="204"/>
      <c r="AJ48" s="210"/>
      <c r="AK48" s="42"/>
      <c r="AL48" s="42"/>
      <c r="AM48" s="59"/>
      <c r="AN48" s="42"/>
      <c r="AO48" s="42"/>
      <c r="AP48" s="43"/>
      <c r="AQ48" s="44"/>
      <c r="AR48" s="42"/>
      <c r="AS48" s="42"/>
      <c r="AT48" s="42"/>
      <c r="AU48" s="42"/>
      <c r="AV48" s="42"/>
      <c r="AW48" s="42"/>
      <c r="AX48" s="45"/>
      <c r="AY48" s="46"/>
      <c r="AZ48" s="55"/>
      <c r="BA48" s="55"/>
      <c r="BB48" s="47"/>
      <c r="BC48" s="97"/>
      <c r="BD48" s="99"/>
      <c r="BE48" s="98"/>
      <c r="BF48" s="98"/>
      <c r="BG48" s="98"/>
      <c r="BH48" s="98"/>
      <c r="BI48" s="98"/>
      <c r="BJ48" s="98"/>
      <c r="BK48" s="99"/>
      <c r="BL48" s="100"/>
      <c r="BM48" s="5"/>
    </row>
    <row r="49" spans="1:65" ht="15" customHeight="1" x14ac:dyDescent="0.25">
      <c r="A49" s="16">
        <v>19</v>
      </c>
      <c r="B49" s="207"/>
      <c r="C49" s="209"/>
      <c r="D49" s="106"/>
      <c r="E49" s="200"/>
      <c r="F49" s="107"/>
      <c r="G49" s="108"/>
      <c r="H49" s="108"/>
      <c r="I49" s="193"/>
      <c r="J49" s="124"/>
      <c r="K49" s="108"/>
      <c r="L49" s="108"/>
      <c r="M49" s="108"/>
      <c r="N49" s="108"/>
      <c r="O49" s="109"/>
      <c r="P49" s="109"/>
      <c r="Q49" s="110"/>
      <c r="R49" s="180"/>
      <c r="S49" s="42"/>
      <c r="T49" s="42"/>
      <c r="U49" s="37"/>
      <c r="V49" s="38"/>
      <c r="W49" s="38"/>
      <c r="X49" s="39"/>
      <c r="Y49" s="37"/>
      <c r="Z49" s="40"/>
      <c r="AA49" s="41"/>
      <c r="AB49" s="61"/>
      <c r="AC49" s="41"/>
      <c r="AD49" s="41"/>
      <c r="AE49" s="41"/>
      <c r="AF49" s="40"/>
      <c r="AG49" s="185"/>
      <c r="AH49" s="105"/>
      <c r="AI49" s="204"/>
      <c r="AJ49" s="210"/>
      <c r="AK49" s="42"/>
      <c r="AL49" s="42"/>
      <c r="AM49" s="59"/>
      <c r="AN49" s="42"/>
      <c r="AO49" s="42"/>
      <c r="AP49" s="43"/>
      <c r="AQ49" s="44"/>
      <c r="AR49" s="42"/>
      <c r="AS49" s="42"/>
      <c r="AT49" s="42"/>
      <c r="AU49" s="42"/>
      <c r="AV49" s="42"/>
      <c r="AW49" s="42"/>
      <c r="AX49" s="45"/>
      <c r="AY49" s="46"/>
      <c r="AZ49" s="55"/>
      <c r="BA49" s="55"/>
      <c r="BB49" s="47"/>
      <c r="BC49" s="97"/>
      <c r="BD49" s="99"/>
      <c r="BE49" s="98"/>
      <c r="BF49" s="98"/>
      <c r="BG49" s="98"/>
      <c r="BH49" s="98"/>
      <c r="BI49" s="98"/>
      <c r="BJ49" s="98"/>
      <c r="BK49" s="99"/>
      <c r="BL49" s="100"/>
      <c r="BM49" s="5"/>
    </row>
    <row r="50" spans="1:65" ht="15" customHeight="1" x14ac:dyDescent="0.25">
      <c r="A50" s="16">
        <v>20</v>
      </c>
      <c r="B50" s="207"/>
      <c r="C50" s="209"/>
      <c r="D50" s="106"/>
      <c r="E50" s="200"/>
      <c r="F50" s="107"/>
      <c r="G50" s="108"/>
      <c r="H50" s="108"/>
      <c r="I50" s="193"/>
      <c r="J50" s="124"/>
      <c r="K50" s="108"/>
      <c r="L50" s="108"/>
      <c r="M50" s="108"/>
      <c r="N50" s="108"/>
      <c r="O50" s="109"/>
      <c r="P50" s="109"/>
      <c r="Q50" s="110"/>
      <c r="R50" s="180"/>
      <c r="S50" s="42"/>
      <c r="T50" s="42"/>
      <c r="U50" s="37"/>
      <c r="V50" s="38"/>
      <c r="W50" s="38"/>
      <c r="X50" s="39"/>
      <c r="Y50" s="37"/>
      <c r="Z50" s="40"/>
      <c r="AA50" s="41"/>
      <c r="AB50" s="61"/>
      <c r="AC50" s="41"/>
      <c r="AD50" s="41"/>
      <c r="AE50" s="41"/>
      <c r="AF50" s="40"/>
      <c r="AG50" s="185"/>
      <c r="AH50" s="105"/>
      <c r="AI50" s="204"/>
      <c r="AJ50" s="210"/>
      <c r="AK50" s="42"/>
      <c r="AL50" s="42"/>
      <c r="AM50" s="59"/>
      <c r="AN50" s="42"/>
      <c r="AO50" s="42"/>
      <c r="AP50" s="43"/>
      <c r="AQ50" s="44"/>
      <c r="AR50" s="42"/>
      <c r="AS50" s="42"/>
      <c r="AT50" s="42"/>
      <c r="AU50" s="42"/>
      <c r="AV50" s="42"/>
      <c r="AW50" s="42"/>
      <c r="AX50" s="45"/>
      <c r="AY50" s="46"/>
      <c r="AZ50" s="55"/>
      <c r="BA50" s="55"/>
      <c r="BB50" s="47"/>
      <c r="BC50" s="97"/>
      <c r="BD50" s="99"/>
      <c r="BE50" s="98"/>
      <c r="BF50" s="98"/>
      <c r="BG50" s="98"/>
      <c r="BH50" s="98"/>
      <c r="BI50" s="98"/>
      <c r="BJ50" s="98"/>
      <c r="BK50" s="99"/>
      <c r="BL50" s="100"/>
      <c r="BM50" s="5"/>
    </row>
    <row r="51" spans="1:65" ht="15" customHeight="1" x14ac:dyDescent="0.25">
      <c r="A51" s="16">
        <v>21</v>
      </c>
      <c r="B51" s="207"/>
      <c r="C51" s="209"/>
      <c r="D51" s="106"/>
      <c r="E51" s="200"/>
      <c r="F51" s="107"/>
      <c r="G51" s="108"/>
      <c r="H51" s="108"/>
      <c r="I51" s="193"/>
      <c r="J51" s="124"/>
      <c r="K51" s="108"/>
      <c r="L51" s="108"/>
      <c r="M51" s="108"/>
      <c r="N51" s="108"/>
      <c r="O51" s="109"/>
      <c r="P51" s="109"/>
      <c r="Q51" s="110"/>
      <c r="R51" s="180"/>
      <c r="S51" s="42"/>
      <c r="T51" s="42"/>
      <c r="U51" s="37"/>
      <c r="V51" s="38"/>
      <c r="W51" s="38"/>
      <c r="X51" s="39"/>
      <c r="Y51" s="37"/>
      <c r="Z51" s="40"/>
      <c r="AA51" s="41"/>
      <c r="AB51" s="61"/>
      <c r="AC51" s="41"/>
      <c r="AD51" s="41"/>
      <c r="AE51" s="41"/>
      <c r="AF51" s="40"/>
      <c r="AG51" s="185"/>
      <c r="AH51" s="105"/>
      <c r="AI51" s="204"/>
      <c r="AJ51" s="210"/>
      <c r="AK51" s="42"/>
      <c r="AL51" s="42"/>
      <c r="AM51" s="59"/>
      <c r="AN51" s="42"/>
      <c r="AO51" s="42"/>
      <c r="AP51" s="43"/>
      <c r="AQ51" s="44"/>
      <c r="AR51" s="42"/>
      <c r="AS51" s="42"/>
      <c r="AT51" s="42"/>
      <c r="AU51" s="42"/>
      <c r="AV51" s="42"/>
      <c r="AW51" s="42"/>
      <c r="AX51" s="45"/>
      <c r="AY51" s="46"/>
      <c r="AZ51" s="55"/>
      <c r="BA51" s="55"/>
      <c r="BB51" s="47"/>
      <c r="BC51" s="97"/>
      <c r="BD51" s="99"/>
      <c r="BE51" s="98"/>
      <c r="BF51" s="98"/>
      <c r="BG51" s="98"/>
      <c r="BH51" s="98"/>
      <c r="BI51" s="98"/>
      <c r="BJ51" s="98"/>
      <c r="BK51" s="99"/>
      <c r="BL51" s="100"/>
      <c r="BM51" s="5"/>
    </row>
    <row r="52" spans="1:65" ht="15" customHeight="1" x14ac:dyDescent="0.25">
      <c r="A52" s="16">
        <v>22</v>
      </c>
      <c r="B52" s="207"/>
      <c r="C52" s="209"/>
      <c r="D52" s="106"/>
      <c r="E52" s="200"/>
      <c r="F52" s="107"/>
      <c r="G52" s="108"/>
      <c r="H52" s="108"/>
      <c r="I52" s="193"/>
      <c r="J52" s="124"/>
      <c r="K52" s="108"/>
      <c r="L52" s="108"/>
      <c r="M52" s="108"/>
      <c r="N52" s="108"/>
      <c r="O52" s="109"/>
      <c r="P52" s="109"/>
      <c r="Q52" s="110"/>
      <c r="R52" s="180"/>
      <c r="S52" s="42"/>
      <c r="T52" s="42"/>
      <c r="U52" s="37"/>
      <c r="V52" s="38"/>
      <c r="W52" s="38"/>
      <c r="X52" s="39"/>
      <c r="Y52" s="37"/>
      <c r="Z52" s="40"/>
      <c r="AA52" s="41"/>
      <c r="AB52" s="61"/>
      <c r="AC52" s="41"/>
      <c r="AD52" s="41"/>
      <c r="AE52" s="41"/>
      <c r="AF52" s="40"/>
      <c r="AG52" s="185"/>
      <c r="AH52" s="105"/>
      <c r="AI52" s="204"/>
      <c r="AJ52" s="210"/>
      <c r="AK52" s="42"/>
      <c r="AL52" s="42"/>
      <c r="AM52" s="59"/>
      <c r="AN52" s="42"/>
      <c r="AO52" s="42"/>
      <c r="AP52" s="43"/>
      <c r="AQ52" s="44"/>
      <c r="AR52" s="42"/>
      <c r="AS52" s="42"/>
      <c r="AT52" s="42"/>
      <c r="AU52" s="42"/>
      <c r="AV52" s="42"/>
      <c r="AW52" s="42"/>
      <c r="AX52" s="45"/>
      <c r="AY52" s="46"/>
      <c r="AZ52" s="55"/>
      <c r="BA52" s="55"/>
      <c r="BB52" s="47"/>
      <c r="BC52" s="97"/>
      <c r="BD52" s="99"/>
      <c r="BE52" s="98"/>
      <c r="BF52" s="98"/>
      <c r="BG52" s="98"/>
      <c r="BH52" s="98"/>
      <c r="BI52" s="98"/>
      <c r="BJ52" s="98"/>
      <c r="BK52" s="99"/>
      <c r="BL52" s="100"/>
      <c r="BM52" s="5"/>
    </row>
    <row r="53" spans="1:65" ht="15" customHeight="1" x14ac:dyDescent="0.25">
      <c r="A53" s="16">
        <v>23</v>
      </c>
      <c r="B53" s="207"/>
      <c r="C53" s="209"/>
      <c r="D53" s="106"/>
      <c r="E53" s="200"/>
      <c r="F53" s="107"/>
      <c r="G53" s="108"/>
      <c r="H53" s="108"/>
      <c r="I53" s="193"/>
      <c r="J53" s="124"/>
      <c r="K53" s="108"/>
      <c r="L53" s="108"/>
      <c r="M53" s="108"/>
      <c r="N53" s="108"/>
      <c r="O53" s="109"/>
      <c r="P53" s="109"/>
      <c r="Q53" s="110"/>
      <c r="R53" s="180"/>
      <c r="S53" s="42"/>
      <c r="T53" s="42"/>
      <c r="U53" s="37"/>
      <c r="V53" s="38"/>
      <c r="W53" s="38"/>
      <c r="X53" s="39"/>
      <c r="Y53" s="37"/>
      <c r="Z53" s="40"/>
      <c r="AA53" s="41"/>
      <c r="AB53" s="61"/>
      <c r="AC53" s="41"/>
      <c r="AD53" s="41"/>
      <c r="AE53" s="41"/>
      <c r="AF53" s="40"/>
      <c r="AG53" s="185"/>
      <c r="AH53" s="105"/>
      <c r="AI53" s="204"/>
      <c r="AJ53" s="210"/>
      <c r="AK53" s="42"/>
      <c r="AL53" s="42"/>
      <c r="AM53" s="59"/>
      <c r="AN53" s="42"/>
      <c r="AO53" s="42"/>
      <c r="AP53" s="43"/>
      <c r="AQ53" s="44"/>
      <c r="AR53" s="42"/>
      <c r="AS53" s="42"/>
      <c r="AT53" s="42"/>
      <c r="AU53" s="42"/>
      <c r="AV53" s="42"/>
      <c r="AW53" s="42"/>
      <c r="AX53" s="45"/>
      <c r="AY53" s="46"/>
      <c r="AZ53" s="55"/>
      <c r="BA53" s="55"/>
      <c r="BB53" s="47"/>
      <c r="BC53" s="97"/>
      <c r="BD53" s="99"/>
      <c r="BE53" s="98"/>
      <c r="BF53" s="98"/>
      <c r="BG53" s="98"/>
      <c r="BH53" s="98"/>
      <c r="BI53" s="98"/>
      <c r="BJ53" s="98"/>
      <c r="BK53" s="99"/>
      <c r="BL53" s="100"/>
      <c r="BM53" s="5"/>
    </row>
    <row r="54" spans="1:65" ht="15" customHeight="1" x14ac:dyDescent="0.25">
      <c r="A54" s="16">
        <v>24</v>
      </c>
      <c r="B54" s="207"/>
      <c r="C54" s="209"/>
      <c r="D54" s="106"/>
      <c r="E54" s="200"/>
      <c r="F54" s="107"/>
      <c r="G54" s="108"/>
      <c r="H54" s="108"/>
      <c r="I54" s="193"/>
      <c r="J54" s="124"/>
      <c r="K54" s="108"/>
      <c r="L54" s="108"/>
      <c r="M54" s="108"/>
      <c r="N54" s="108"/>
      <c r="O54" s="109"/>
      <c r="P54" s="109"/>
      <c r="Q54" s="110"/>
      <c r="R54" s="180"/>
      <c r="S54" s="42"/>
      <c r="T54" s="42"/>
      <c r="U54" s="37"/>
      <c r="V54" s="38"/>
      <c r="W54" s="38"/>
      <c r="X54" s="39"/>
      <c r="Y54" s="37"/>
      <c r="Z54" s="40"/>
      <c r="AA54" s="41"/>
      <c r="AB54" s="61"/>
      <c r="AC54" s="41"/>
      <c r="AD54" s="41"/>
      <c r="AE54" s="41"/>
      <c r="AF54" s="40"/>
      <c r="AG54" s="185"/>
      <c r="AH54" s="105"/>
      <c r="AI54" s="204"/>
      <c r="AJ54" s="210"/>
      <c r="AK54" s="42"/>
      <c r="AL54" s="42"/>
      <c r="AM54" s="59"/>
      <c r="AN54" s="42"/>
      <c r="AO54" s="42"/>
      <c r="AP54" s="43"/>
      <c r="AQ54" s="44"/>
      <c r="AR54" s="42"/>
      <c r="AS54" s="42"/>
      <c r="AT54" s="42"/>
      <c r="AU54" s="42"/>
      <c r="AV54" s="42"/>
      <c r="AW54" s="42"/>
      <c r="AX54" s="45"/>
      <c r="AY54" s="46"/>
      <c r="AZ54" s="55"/>
      <c r="BA54" s="55"/>
      <c r="BB54" s="47"/>
      <c r="BC54" s="97"/>
      <c r="BD54" s="99"/>
      <c r="BE54" s="98"/>
      <c r="BF54" s="98"/>
      <c r="BG54" s="98"/>
      <c r="BH54" s="98"/>
      <c r="BI54" s="98"/>
      <c r="BJ54" s="98"/>
      <c r="BK54" s="99"/>
      <c r="BL54" s="100"/>
      <c r="BM54" s="5"/>
    </row>
    <row r="55" spans="1:65" ht="15" customHeight="1" x14ac:dyDescent="0.25">
      <c r="A55" s="16">
        <v>25</v>
      </c>
      <c r="B55" s="207"/>
      <c r="C55" s="209"/>
      <c r="D55" s="106"/>
      <c r="E55" s="200"/>
      <c r="F55" s="107"/>
      <c r="G55" s="108"/>
      <c r="H55" s="108"/>
      <c r="I55" s="193"/>
      <c r="J55" s="124"/>
      <c r="K55" s="108"/>
      <c r="L55" s="108"/>
      <c r="M55" s="108"/>
      <c r="N55" s="108"/>
      <c r="O55" s="109"/>
      <c r="P55" s="109"/>
      <c r="Q55" s="110"/>
      <c r="R55" s="180"/>
      <c r="S55" s="42"/>
      <c r="T55" s="42"/>
      <c r="U55" s="37"/>
      <c r="V55" s="38"/>
      <c r="W55" s="38"/>
      <c r="X55" s="39"/>
      <c r="Y55" s="37"/>
      <c r="Z55" s="40"/>
      <c r="AA55" s="41"/>
      <c r="AB55" s="61"/>
      <c r="AC55" s="41"/>
      <c r="AD55" s="41"/>
      <c r="AE55" s="41"/>
      <c r="AF55" s="40"/>
      <c r="AG55" s="185"/>
      <c r="AH55" s="105"/>
      <c r="AI55" s="204"/>
      <c r="AJ55" s="210"/>
      <c r="AK55" s="42"/>
      <c r="AL55" s="42"/>
      <c r="AM55" s="59"/>
      <c r="AN55" s="42"/>
      <c r="AO55" s="42"/>
      <c r="AP55" s="43"/>
      <c r="AQ55" s="44"/>
      <c r="AR55" s="42"/>
      <c r="AS55" s="42"/>
      <c r="AT55" s="42"/>
      <c r="AU55" s="42"/>
      <c r="AV55" s="42"/>
      <c r="AW55" s="42"/>
      <c r="AX55" s="45"/>
      <c r="AY55" s="46"/>
      <c r="AZ55" s="55"/>
      <c r="BA55" s="55"/>
      <c r="BB55" s="47"/>
      <c r="BC55" s="97"/>
      <c r="BD55" s="99"/>
      <c r="BE55" s="98"/>
      <c r="BF55" s="98"/>
      <c r="BG55" s="98"/>
      <c r="BH55" s="98"/>
      <c r="BI55" s="98"/>
      <c r="BJ55" s="98"/>
      <c r="BK55" s="99"/>
      <c r="BL55" s="100"/>
      <c r="BM55" s="5"/>
    </row>
    <row r="56" spans="1:65" ht="15" customHeight="1" x14ac:dyDescent="0.25">
      <c r="A56" s="16">
        <v>26</v>
      </c>
      <c r="B56" s="207"/>
      <c r="C56" s="209"/>
      <c r="D56" s="106"/>
      <c r="E56" s="200"/>
      <c r="F56" s="107"/>
      <c r="G56" s="108"/>
      <c r="H56" s="108"/>
      <c r="I56" s="193"/>
      <c r="J56" s="124"/>
      <c r="K56" s="108"/>
      <c r="L56" s="108"/>
      <c r="M56" s="108"/>
      <c r="N56" s="108"/>
      <c r="O56" s="109"/>
      <c r="P56" s="109"/>
      <c r="Q56" s="110"/>
      <c r="R56" s="180"/>
      <c r="S56" s="42"/>
      <c r="T56" s="42"/>
      <c r="U56" s="37"/>
      <c r="V56" s="38"/>
      <c r="W56" s="38"/>
      <c r="X56" s="39"/>
      <c r="Y56" s="37"/>
      <c r="Z56" s="40"/>
      <c r="AA56" s="41"/>
      <c r="AB56" s="61"/>
      <c r="AC56" s="41"/>
      <c r="AD56" s="41"/>
      <c r="AE56" s="41"/>
      <c r="AF56" s="40"/>
      <c r="AG56" s="185"/>
      <c r="AH56" s="105"/>
      <c r="AI56" s="204"/>
      <c r="AJ56" s="210"/>
      <c r="AK56" s="42"/>
      <c r="AL56" s="42"/>
      <c r="AM56" s="59"/>
      <c r="AN56" s="42"/>
      <c r="AO56" s="42"/>
      <c r="AP56" s="43"/>
      <c r="AQ56" s="44"/>
      <c r="AR56" s="42"/>
      <c r="AS56" s="42"/>
      <c r="AT56" s="42"/>
      <c r="AU56" s="42"/>
      <c r="AV56" s="42"/>
      <c r="AW56" s="42"/>
      <c r="AX56" s="45"/>
      <c r="AY56" s="46"/>
      <c r="AZ56" s="55"/>
      <c r="BA56" s="55"/>
      <c r="BB56" s="47"/>
      <c r="BC56" s="97"/>
      <c r="BD56" s="99"/>
      <c r="BE56" s="98"/>
      <c r="BF56" s="98"/>
      <c r="BG56" s="98"/>
      <c r="BH56" s="98"/>
      <c r="BI56" s="98"/>
      <c r="BJ56" s="98"/>
      <c r="BK56" s="99"/>
      <c r="BL56" s="100"/>
      <c r="BM56" s="5"/>
    </row>
    <row r="57" spans="1:65" ht="15" customHeight="1" x14ac:dyDescent="0.25">
      <c r="A57" s="16">
        <v>27</v>
      </c>
      <c r="B57" s="207"/>
      <c r="C57" s="209"/>
      <c r="D57" s="106"/>
      <c r="E57" s="200"/>
      <c r="F57" s="107"/>
      <c r="G57" s="108"/>
      <c r="H57" s="108"/>
      <c r="I57" s="193"/>
      <c r="J57" s="124"/>
      <c r="K57" s="108"/>
      <c r="L57" s="108"/>
      <c r="M57" s="108"/>
      <c r="N57" s="108"/>
      <c r="O57" s="109"/>
      <c r="P57" s="109"/>
      <c r="Q57" s="110"/>
      <c r="R57" s="180"/>
      <c r="S57" s="42"/>
      <c r="T57" s="42"/>
      <c r="U57" s="37"/>
      <c r="V57" s="38"/>
      <c r="W57" s="38"/>
      <c r="X57" s="39"/>
      <c r="Y57" s="37"/>
      <c r="Z57" s="40"/>
      <c r="AA57" s="41"/>
      <c r="AB57" s="61"/>
      <c r="AC57" s="41"/>
      <c r="AD57" s="41"/>
      <c r="AE57" s="41"/>
      <c r="AF57" s="40"/>
      <c r="AG57" s="185"/>
      <c r="AH57" s="105"/>
      <c r="AI57" s="204"/>
      <c r="AJ57" s="210"/>
      <c r="AK57" s="42"/>
      <c r="AL57" s="42"/>
      <c r="AM57" s="59"/>
      <c r="AN57" s="42"/>
      <c r="AO57" s="42"/>
      <c r="AP57" s="43"/>
      <c r="AQ57" s="44"/>
      <c r="AR57" s="42"/>
      <c r="AS57" s="42"/>
      <c r="AT57" s="42"/>
      <c r="AU57" s="42"/>
      <c r="AV57" s="42"/>
      <c r="AW57" s="42"/>
      <c r="AX57" s="45"/>
      <c r="AY57" s="46"/>
      <c r="AZ57" s="55"/>
      <c r="BA57" s="55"/>
      <c r="BB57" s="47"/>
      <c r="BC57" s="97"/>
      <c r="BD57" s="99"/>
      <c r="BE57" s="98"/>
      <c r="BF57" s="98"/>
      <c r="BG57" s="98"/>
      <c r="BH57" s="98"/>
      <c r="BI57" s="98"/>
      <c r="BJ57" s="98"/>
      <c r="BK57" s="99"/>
      <c r="BL57" s="100"/>
      <c r="BM57" s="5"/>
    </row>
    <row r="58" spans="1:65" ht="15" customHeight="1" x14ac:dyDescent="0.25">
      <c r="A58" s="16">
        <v>28</v>
      </c>
      <c r="B58" s="207"/>
      <c r="C58" s="209"/>
      <c r="D58" s="106"/>
      <c r="E58" s="200"/>
      <c r="F58" s="107"/>
      <c r="G58" s="108"/>
      <c r="H58" s="108"/>
      <c r="I58" s="193"/>
      <c r="J58" s="124"/>
      <c r="K58" s="108"/>
      <c r="L58" s="108"/>
      <c r="M58" s="108"/>
      <c r="N58" s="108"/>
      <c r="O58" s="109"/>
      <c r="P58" s="109"/>
      <c r="Q58" s="110"/>
      <c r="R58" s="180"/>
      <c r="S58" s="42"/>
      <c r="T58" s="42"/>
      <c r="U58" s="37"/>
      <c r="V58" s="38"/>
      <c r="W58" s="38"/>
      <c r="X58" s="39"/>
      <c r="Y58" s="37"/>
      <c r="Z58" s="40"/>
      <c r="AA58" s="41"/>
      <c r="AB58" s="61"/>
      <c r="AC58" s="41"/>
      <c r="AD58" s="41"/>
      <c r="AE58" s="41"/>
      <c r="AF58" s="40"/>
      <c r="AG58" s="185"/>
      <c r="AH58" s="105"/>
      <c r="AI58" s="204"/>
      <c r="AJ58" s="210"/>
      <c r="AK58" s="42"/>
      <c r="AL58" s="42"/>
      <c r="AM58" s="59"/>
      <c r="AN58" s="42"/>
      <c r="AO58" s="42"/>
      <c r="AP58" s="43"/>
      <c r="AQ58" s="44"/>
      <c r="AR58" s="42"/>
      <c r="AS58" s="42"/>
      <c r="AT58" s="42"/>
      <c r="AU58" s="42"/>
      <c r="AV58" s="42"/>
      <c r="AW58" s="42"/>
      <c r="AX58" s="45"/>
      <c r="AY58" s="46"/>
      <c r="AZ58" s="55"/>
      <c r="BA58" s="55"/>
      <c r="BB58" s="47"/>
      <c r="BC58" s="97"/>
      <c r="BD58" s="99"/>
      <c r="BE58" s="98"/>
      <c r="BF58" s="98"/>
      <c r="BG58" s="98"/>
      <c r="BH58" s="98"/>
      <c r="BI58" s="98"/>
      <c r="BJ58" s="98"/>
      <c r="BK58" s="99"/>
      <c r="BL58" s="100"/>
      <c r="BM58" s="5"/>
    </row>
    <row r="59" spans="1:65" ht="15" customHeight="1" x14ac:dyDescent="0.25">
      <c r="A59" s="16">
        <v>29</v>
      </c>
      <c r="B59" s="207"/>
      <c r="C59" s="209"/>
      <c r="D59" s="106"/>
      <c r="E59" s="200"/>
      <c r="F59" s="107"/>
      <c r="G59" s="108"/>
      <c r="H59" s="108"/>
      <c r="I59" s="193"/>
      <c r="J59" s="124"/>
      <c r="K59" s="108"/>
      <c r="L59" s="108"/>
      <c r="M59" s="108"/>
      <c r="N59" s="108"/>
      <c r="O59" s="109"/>
      <c r="P59" s="109"/>
      <c r="Q59" s="110"/>
      <c r="R59" s="180"/>
      <c r="S59" s="42"/>
      <c r="T59" s="42"/>
      <c r="U59" s="37"/>
      <c r="V59" s="38"/>
      <c r="W59" s="38"/>
      <c r="X59" s="39"/>
      <c r="Y59" s="37"/>
      <c r="Z59" s="40"/>
      <c r="AA59" s="41"/>
      <c r="AB59" s="61"/>
      <c r="AC59" s="41"/>
      <c r="AD59" s="41"/>
      <c r="AE59" s="41"/>
      <c r="AF59" s="40"/>
      <c r="AG59" s="185"/>
      <c r="AH59" s="105"/>
      <c r="AI59" s="204"/>
      <c r="AJ59" s="210"/>
      <c r="AK59" s="42"/>
      <c r="AL59" s="42"/>
      <c r="AM59" s="59"/>
      <c r="AN59" s="42"/>
      <c r="AO59" s="42"/>
      <c r="AP59" s="43"/>
      <c r="AQ59" s="44"/>
      <c r="AR59" s="42"/>
      <c r="AS59" s="42"/>
      <c r="AT59" s="42"/>
      <c r="AU59" s="42"/>
      <c r="AV59" s="42"/>
      <c r="AW59" s="42"/>
      <c r="AX59" s="45"/>
      <c r="AY59" s="46"/>
      <c r="AZ59" s="55"/>
      <c r="BA59" s="55"/>
      <c r="BB59" s="47"/>
      <c r="BC59" s="97"/>
      <c r="BD59" s="99"/>
      <c r="BE59" s="98"/>
      <c r="BF59" s="98"/>
      <c r="BG59" s="98"/>
      <c r="BH59" s="98"/>
      <c r="BI59" s="98"/>
      <c r="BJ59" s="98"/>
      <c r="BK59" s="99"/>
      <c r="BL59" s="100"/>
      <c r="BM59" s="5"/>
    </row>
    <row r="60" spans="1:65" ht="15" customHeight="1" x14ac:dyDescent="0.25">
      <c r="A60" s="16">
        <v>30</v>
      </c>
      <c r="B60" s="207"/>
      <c r="C60" s="209"/>
      <c r="D60" s="106"/>
      <c r="E60" s="200"/>
      <c r="F60" s="107"/>
      <c r="G60" s="108"/>
      <c r="H60" s="108"/>
      <c r="I60" s="193"/>
      <c r="J60" s="124"/>
      <c r="K60" s="108"/>
      <c r="L60" s="108"/>
      <c r="M60" s="108"/>
      <c r="N60" s="108"/>
      <c r="O60" s="109"/>
      <c r="P60" s="109"/>
      <c r="Q60" s="110"/>
      <c r="R60" s="180"/>
      <c r="S60" s="42"/>
      <c r="T60" s="42"/>
      <c r="U60" s="37"/>
      <c r="V60" s="38"/>
      <c r="W60" s="38"/>
      <c r="X60" s="39"/>
      <c r="Y60" s="37"/>
      <c r="Z60" s="40"/>
      <c r="AA60" s="41"/>
      <c r="AB60" s="61"/>
      <c r="AC60" s="41"/>
      <c r="AD60" s="41"/>
      <c r="AE60" s="41"/>
      <c r="AF60" s="40"/>
      <c r="AG60" s="185"/>
      <c r="AH60" s="105"/>
      <c r="AI60" s="204"/>
      <c r="AJ60" s="210"/>
      <c r="AK60" s="42"/>
      <c r="AL60" s="42"/>
      <c r="AM60" s="59"/>
      <c r="AN60" s="42"/>
      <c r="AO60" s="42"/>
      <c r="AP60" s="43"/>
      <c r="AQ60" s="44"/>
      <c r="AR60" s="42"/>
      <c r="AS60" s="42"/>
      <c r="AT60" s="42"/>
      <c r="AU60" s="42"/>
      <c r="AV60" s="42"/>
      <c r="AW60" s="42"/>
      <c r="AX60" s="45"/>
      <c r="AY60" s="46"/>
      <c r="AZ60" s="55"/>
      <c r="BA60" s="55"/>
      <c r="BB60" s="47"/>
      <c r="BC60" s="97"/>
      <c r="BD60" s="99"/>
      <c r="BE60" s="98"/>
      <c r="BF60" s="98"/>
      <c r="BG60" s="98"/>
      <c r="BH60" s="98"/>
      <c r="BI60" s="98"/>
      <c r="BJ60" s="98"/>
      <c r="BK60" s="99"/>
      <c r="BL60" s="100"/>
      <c r="BM60" s="5"/>
    </row>
    <row r="61" spans="1:65" ht="15" customHeight="1" x14ac:dyDescent="0.25">
      <c r="A61" s="16">
        <v>31</v>
      </c>
      <c r="B61" s="207"/>
      <c r="C61" s="209"/>
      <c r="D61" s="106"/>
      <c r="E61" s="200"/>
      <c r="F61" s="107"/>
      <c r="G61" s="108"/>
      <c r="H61" s="108"/>
      <c r="I61" s="193"/>
      <c r="J61" s="124"/>
      <c r="K61" s="108"/>
      <c r="L61" s="108"/>
      <c r="M61" s="108"/>
      <c r="N61" s="108"/>
      <c r="O61" s="109"/>
      <c r="P61" s="109"/>
      <c r="Q61" s="110"/>
      <c r="R61" s="180"/>
      <c r="S61" s="42"/>
      <c r="T61" s="42"/>
      <c r="U61" s="37"/>
      <c r="V61" s="38"/>
      <c r="W61" s="38"/>
      <c r="X61" s="39"/>
      <c r="Y61" s="37"/>
      <c r="Z61" s="40"/>
      <c r="AA61" s="41"/>
      <c r="AB61" s="61"/>
      <c r="AC61" s="41"/>
      <c r="AD61" s="41"/>
      <c r="AE61" s="41"/>
      <c r="AF61" s="40"/>
      <c r="AG61" s="185"/>
      <c r="AH61" s="105"/>
      <c r="AI61" s="204"/>
      <c r="AJ61" s="210"/>
      <c r="AK61" s="42"/>
      <c r="AL61" s="42"/>
      <c r="AM61" s="59"/>
      <c r="AN61" s="42"/>
      <c r="AO61" s="42"/>
      <c r="AP61" s="43"/>
      <c r="AQ61" s="44"/>
      <c r="AR61" s="42"/>
      <c r="AS61" s="42"/>
      <c r="AT61" s="42"/>
      <c r="AU61" s="42"/>
      <c r="AV61" s="42"/>
      <c r="AW61" s="42"/>
      <c r="AX61" s="45"/>
      <c r="AY61" s="46"/>
      <c r="AZ61" s="55"/>
      <c r="BA61" s="55"/>
      <c r="BB61" s="47"/>
      <c r="BC61" s="97"/>
      <c r="BD61" s="99"/>
      <c r="BE61" s="98"/>
      <c r="BF61" s="98"/>
      <c r="BG61" s="98"/>
      <c r="BH61" s="98"/>
      <c r="BI61" s="98"/>
      <c r="BJ61" s="98"/>
      <c r="BK61" s="99"/>
      <c r="BL61" s="100"/>
      <c r="BM61" s="5"/>
    </row>
    <row r="62" spans="1:65" ht="15" customHeight="1" x14ac:dyDescent="0.25">
      <c r="A62" s="16">
        <v>32</v>
      </c>
      <c r="B62" s="207"/>
      <c r="C62" s="209"/>
      <c r="D62" s="106"/>
      <c r="E62" s="200"/>
      <c r="F62" s="107"/>
      <c r="G62" s="108"/>
      <c r="H62" s="108"/>
      <c r="I62" s="193"/>
      <c r="J62" s="124"/>
      <c r="K62" s="108"/>
      <c r="L62" s="108"/>
      <c r="M62" s="108"/>
      <c r="N62" s="108"/>
      <c r="O62" s="109"/>
      <c r="P62" s="109"/>
      <c r="Q62" s="110"/>
      <c r="R62" s="180"/>
      <c r="S62" s="42"/>
      <c r="T62" s="42"/>
      <c r="U62" s="37"/>
      <c r="V62" s="38"/>
      <c r="W62" s="38"/>
      <c r="X62" s="39"/>
      <c r="Y62" s="37"/>
      <c r="Z62" s="40"/>
      <c r="AA62" s="41"/>
      <c r="AB62" s="61"/>
      <c r="AC62" s="41"/>
      <c r="AD62" s="41"/>
      <c r="AE62" s="41"/>
      <c r="AF62" s="40"/>
      <c r="AG62" s="185"/>
      <c r="AH62" s="105"/>
      <c r="AI62" s="204"/>
      <c r="AJ62" s="210"/>
      <c r="AK62" s="42"/>
      <c r="AL62" s="42"/>
      <c r="AM62" s="59"/>
      <c r="AN62" s="42"/>
      <c r="AO62" s="42"/>
      <c r="AP62" s="43"/>
      <c r="AQ62" s="44"/>
      <c r="AR62" s="42"/>
      <c r="AS62" s="42"/>
      <c r="AT62" s="42"/>
      <c r="AU62" s="42"/>
      <c r="AV62" s="42"/>
      <c r="AW62" s="42"/>
      <c r="AX62" s="45"/>
      <c r="AY62" s="46"/>
      <c r="AZ62" s="55"/>
      <c r="BA62" s="55"/>
      <c r="BB62" s="47"/>
      <c r="BC62" s="97"/>
      <c r="BD62" s="99"/>
      <c r="BE62" s="98"/>
      <c r="BF62" s="98"/>
      <c r="BG62" s="98"/>
      <c r="BH62" s="98"/>
      <c r="BI62" s="98"/>
      <c r="BJ62" s="98"/>
      <c r="BK62" s="99"/>
      <c r="BL62" s="100"/>
      <c r="BM62" s="5"/>
    </row>
    <row r="63" spans="1:65" ht="15" customHeight="1" x14ac:dyDescent="0.25">
      <c r="A63" s="16">
        <v>33</v>
      </c>
      <c r="B63" s="207"/>
      <c r="C63" s="209"/>
      <c r="D63" s="106"/>
      <c r="E63" s="200"/>
      <c r="F63" s="107"/>
      <c r="G63" s="108"/>
      <c r="H63" s="108"/>
      <c r="I63" s="193"/>
      <c r="J63" s="124"/>
      <c r="K63" s="108"/>
      <c r="L63" s="108"/>
      <c r="M63" s="108"/>
      <c r="N63" s="108"/>
      <c r="O63" s="109"/>
      <c r="P63" s="109"/>
      <c r="Q63" s="110"/>
      <c r="R63" s="180"/>
      <c r="S63" s="42"/>
      <c r="T63" s="42"/>
      <c r="U63" s="37"/>
      <c r="V63" s="38"/>
      <c r="W63" s="38"/>
      <c r="X63" s="39"/>
      <c r="Y63" s="37"/>
      <c r="Z63" s="40"/>
      <c r="AA63" s="41"/>
      <c r="AB63" s="61"/>
      <c r="AC63" s="41"/>
      <c r="AD63" s="41"/>
      <c r="AE63" s="41"/>
      <c r="AF63" s="40"/>
      <c r="AG63" s="185"/>
      <c r="AH63" s="105"/>
      <c r="AI63" s="204"/>
      <c r="AJ63" s="210"/>
      <c r="AK63" s="42"/>
      <c r="AL63" s="42"/>
      <c r="AM63" s="59"/>
      <c r="AN63" s="42"/>
      <c r="AO63" s="42"/>
      <c r="AP63" s="43"/>
      <c r="AQ63" s="44"/>
      <c r="AR63" s="42"/>
      <c r="AS63" s="42"/>
      <c r="AT63" s="42"/>
      <c r="AU63" s="42"/>
      <c r="AV63" s="42"/>
      <c r="AW63" s="42"/>
      <c r="AX63" s="45"/>
      <c r="AY63" s="46"/>
      <c r="AZ63" s="55"/>
      <c r="BA63" s="55"/>
      <c r="BB63" s="47"/>
      <c r="BC63" s="97"/>
      <c r="BD63" s="99"/>
      <c r="BE63" s="98"/>
      <c r="BF63" s="98"/>
      <c r="BG63" s="98"/>
      <c r="BH63" s="98"/>
      <c r="BI63" s="98"/>
      <c r="BJ63" s="98"/>
      <c r="BK63" s="99"/>
      <c r="BL63" s="100"/>
      <c r="BM63" s="5"/>
    </row>
    <row r="64" spans="1:65" ht="15" customHeight="1" x14ac:dyDescent="0.25">
      <c r="A64" s="16">
        <v>34</v>
      </c>
      <c r="B64" s="207"/>
      <c r="C64" s="209"/>
      <c r="D64" s="106"/>
      <c r="E64" s="200"/>
      <c r="F64" s="107"/>
      <c r="G64" s="108"/>
      <c r="H64" s="108"/>
      <c r="I64" s="193"/>
      <c r="J64" s="124"/>
      <c r="K64" s="108"/>
      <c r="L64" s="108"/>
      <c r="M64" s="108"/>
      <c r="N64" s="108"/>
      <c r="O64" s="109"/>
      <c r="P64" s="109"/>
      <c r="Q64" s="110"/>
      <c r="R64" s="180"/>
      <c r="S64" s="42"/>
      <c r="T64" s="42"/>
      <c r="U64" s="37"/>
      <c r="V64" s="38"/>
      <c r="W64" s="38"/>
      <c r="X64" s="39"/>
      <c r="Y64" s="37"/>
      <c r="Z64" s="40"/>
      <c r="AA64" s="41"/>
      <c r="AB64" s="61"/>
      <c r="AC64" s="41"/>
      <c r="AD64" s="41"/>
      <c r="AE64" s="41"/>
      <c r="AF64" s="40"/>
      <c r="AG64" s="185"/>
      <c r="AH64" s="105"/>
      <c r="AI64" s="204"/>
      <c r="AJ64" s="210"/>
      <c r="AK64" s="42"/>
      <c r="AL64" s="42"/>
      <c r="AM64" s="59"/>
      <c r="AN64" s="42"/>
      <c r="AO64" s="42"/>
      <c r="AP64" s="43"/>
      <c r="AQ64" s="44"/>
      <c r="AR64" s="42"/>
      <c r="AS64" s="42"/>
      <c r="AT64" s="42"/>
      <c r="AU64" s="42"/>
      <c r="AV64" s="42"/>
      <c r="AW64" s="42"/>
      <c r="AX64" s="45"/>
      <c r="AY64" s="46"/>
      <c r="AZ64" s="55"/>
      <c r="BA64" s="55"/>
      <c r="BB64" s="47"/>
      <c r="BC64" s="97"/>
      <c r="BD64" s="99"/>
      <c r="BE64" s="98"/>
      <c r="BF64" s="98"/>
      <c r="BG64" s="98"/>
      <c r="BH64" s="98"/>
      <c r="BI64" s="98"/>
      <c r="BJ64" s="98"/>
      <c r="BK64" s="99"/>
      <c r="BL64" s="100"/>
      <c r="BM64" s="5"/>
    </row>
    <row r="65" spans="1:65" ht="15" customHeight="1" x14ac:dyDescent="0.25">
      <c r="A65" s="16">
        <v>35</v>
      </c>
      <c r="B65" s="207"/>
      <c r="C65" s="209"/>
      <c r="D65" s="106"/>
      <c r="E65" s="200"/>
      <c r="F65" s="107"/>
      <c r="G65" s="108"/>
      <c r="H65" s="108"/>
      <c r="I65" s="193"/>
      <c r="J65" s="124"/>
      <c r="K65" s="108"/>
      <c r="L65" s="108"/>
      <c r="M65" s="108"/>
      <c r="N65" s="108"/>
      <c r="O65" s="109"/>
      <c r="P65" s="109"/>
      <c r="Q65" s="110"/>
      <c r="R65" s="180"/>
      <c r="S65" s="42"/>
      <c r="T65" s="42"/>
      <c r="U65" s="37"/>
      <c r="V65" s="38"/>
      <c r="W65" s="38"/>
      <c r="X65" s="39"/>
      <c r="Y65" s="37"/>
      <c r="Z65" s="40"/>
      <c r="AA65" s="41"/>
      <c r="AB65" s="61"/>
      <c r="AC65" s="41"/>
      <c r="AD65" s="41"/>
      <c r="AE65" s="41"/>
      <c r="AF65" s="40"/>
      <c r="AG65" s="185"/>
      <c r="AH65" s="105"/>
      <c r="AI65" s="204"/>
      <c r="AJ65" s="210"/>
      <c r="AK65" s="42"/>
      <c r="AL65" s="42"/>
      <c r="AM65" s="59"/>
      <c r="AN65" s="42"/>
      <c r="AO65" s="42"/>
      <c r="AP65" s="43"/>
      <c r="AQ65" s="44"/>
      <c r="AR65" s="42"/>
      <c r="AS65" s="42"/>
      <c r="AT65" s="42"/>
      <c r="AU65" s="42"/>
      <c r="AV65" s="42"/>
      <c r="AW65" s="42"/>
      <c r="AX65" s="45"/>
      <c r="AY65" s="46"/>
      <c r="AZ65" s="55"/>
      <c r="BA65" s="55"/>
      <c r="BB65" s="47"/>
      <c r="BC65" s="97"/>
      <c r="BD65" s="99"/>
      <c r="BE65" s="98"/>
      <c r="BF65" s="98"/>
      <c r="BG65" s="98"/>
      <c r="BH65" s="98"/>
      <c r="BI65" s="98"/>
      <c r="BJ65" s="98"/>
      <c r="BK65" s="99"/>
      <c r="BL65" s="100"/>
      <c r="BM65" s="5"/>
    </row>
    <row r="66" spans="1:65" ht="15" customHeight="1" x14ac:dyDescent="0.25">
      <c r="A66" s="16">
        <v>36</v>
      </c>
      <c r="B66" s="207"/>
      <c r="C66" s="209"/>
      <c r="D66" s="106"/>
      <c r="E66" s="200"/>
      <c r="F66" s="107"/>
      <c r="G66" s="108"/>
      <c r="H66" s="108"/>
      <c r="I66" s="193"/>
      <c r="J66" s="124"/>
      <c r="K66" s="108"/>
      <c r="L66" s="108"/>
      <c r="M66" s="108"/>
      <c r="N66" s="108"/>
      <c r="O66" s="109"/>
      <c r="P66" s="109"/>
      <c r="Q66" s="110"/>
      <c r="R66" s="180"/>
      <c r="S66" s="42"/>
      <c r="T66" s="42"/>
      <c r="U66" s="37"/>
      <c r="V66" s="38"/>
      <c r="W66" s="38"/>
      <c r="X66" s="39"/>
      <c r="Y66" s="37"/>
      <c r="Z66" s="40"/>
      <c r="AA66" s="41"/>
      <c r="AB66" s="61"/>
      <c r="AC66" s="41"/>
      <c r="AD66" s="41"/>
      <c r="AE66" s="41"/>
      <c r="AF66" s="40"/>
      <c r="AG66" s="185"/>
      <c r="AH66" s="105"/>
      <c r="AI66" s="204"/>
      <c r="AJ66" s="210"/>
      <c r="AK66" s="42"/>
      <c r="AL66" s="42"/>
      <c r="AM66" s="59"/>
      <c r="AN66" s="42"/>
      <c r="AO66" s="42"/>
      <c r="AP66" s="43"/>
      <c r="AQ66" s="44"/>
      <c r="AR66" s="42"/>
      <c r="AS66" s="42"/>
      <c r="AT66" s="42"/>
      <c r="AU66" s="42"/>
      <c r="AV66" s="42"/>
      <c r="AW66" s="42"/>
      <c r="AX66" s="45"/>
      <c r="AY66" s="46"/>
      <c r="AZ66" s="55"/>
      <c r="BA66" s="55"/>
      <c r="BB66" s="47"/>
      <c r="BC66" s="97"/>
      <c r="BD66" s="99"/>
      <c r="BE66" s="98"/>
      <c r="BF66" s="98"/>
      <c r="BG66" s="98"/>
      <c r="BH66" s="98"/>
      <c r="BI66" s="98"/>
      <c r="BJ66" s="98"/>
      <c r="BK66" s="99"/>
      <c r="BL66" s="100"/>
      <c r="BM66" s="5"/>
    </row>
    <row r="67" spans="1:65" ht="15" customHeight="1" x14ac:dyDescent="0.25">
      <c r="A67" s="16">
        <v>37</v>
      </c>
      <c r="B67" s="207"/>
      <c r="C67" s="209"/>
      <c r="D67" s="106"/>
      <c r="E67" s="200"/>
      <c r="F67" s="107"/>
      <c r="G67" s="108"/>
      <c r="H67" s="108"/>
      <c r="I67" s="193"/>
      <c r="J67" s="124"/>
      <c r="K67" s="108"/>
      <c r="L67" s="108"/>
      <c r="M67" s="108"/>
      <c r="N67" s="108"/>
      <c r="O67" s="109"/>
      <c r="P67" s="109"/>
      <c r="Q67" s="110"/>
      <c r="R67" s="180"/>
      <c r="S67" s="42"/>
      <c r="T67" s="42"/>
      <c r="U67" s="37"/>
      <c r="V67" s="38"/>
      <c r="W67" s="38"/>
      <c r="X67" s="39"/>
      <c r="Y67" s="37"/>
      <c r="Z67" s="40"/>
      <c r="AA67" s="41"/>
      <c r="AB67" s="61"/>
      <c r="AC67" s="41"/>
      <c r="AD67" s="41"/>
      <c r="AE67" s="41"/>
      <c r="AF67" s="40"/>
      <c r="AG67" s="185"/>
      <c r="AH67" s="105"/>
      <c r="AI67" s="204"/>
      <c r="AJ67" s="210"/>
      <c r="AK67" s="42"/>
      <c r="AL67" s="42"/>
      <c r="AM67" s="59"/>
      <c r="AN67" s="42"/>
      <c r="AO67" s="42"/>
      <c r="AP67" s="43"/>
      <c r="AQ67" s="44"/>
      <c r="AR67" s="42"/>
      <c r="AS67" s="42"/>
      <c r="AT67" s="42"/>
      <c r="AU67" s="42"/>
      <c r="AV67" s="42"/>
      <c r="AW67" s="42"/>
      <c r="AX67" s="45"/>
      <c r="AY67" s="46"/>
      <c r="AZ67" s="55"/>
      <c r="BA67" s="55"/>
      <c r="BB67" s="47"/>
      <c r="BC67" s="97"/>
      <c r="BD67" s="99"/>
      <c r="BE67" s="98"/>
      <c r="BF67" s="98"/>
      <c r="BG67" s="98"/>
      <c r="BH67" s="98"/>
      <c r="BI67" s="98"/>
      <c r="BJ67" s="98"/>
      <c r="BK67" s="99"/>
      <c r="BL67" s="100"/>
      <c r="BM67" s="5"/>
    </row>
    <row r="68" spans="1:65" ht="15" customHeight="1" x14ac:dyDescent="0.25">
      <c r="A68" s="16">
        <v>38</v>
      </c>
      <c r="B68" s="94"/>
      <c r="C68" s="209"/>
      <c r="D68" s="106"/>
      <c r="E68" s="200"/>
      <c r="F68" s="107"/>
      <c r="G68" s="108"/>
      <c r="H68" s="108"/>
      <c r="I68" s="193"/>
      <c r="J68" s="124"/>
      <c r="K68" s="108"/>
      <c r="L68" s="108"/>
      <c r="M68" s="108"/>
      <c r="N68" s="108"/>
      <c r="O68" s="109"/>
      <c r="P68" s="109"/>
      <c r="Q68" s="110"/>
      <c r="R68" s="180"/>
      <c r="S68" s="42"/>
      <c r="T68" s="42"/>
      <c r="U68" s="37"/>
      <c r="V68" s="38"/>
      <c r="W68" s="38"/>
      <c r="X68" s="39"/>
      <c r="Y68" s="37"/>
      <c r="Z68" s="40"/>
      <c r="AA68" s="41"/>
      <c r="AB68" s="61"/>
      <c r="AC68" s="41"/>
      <c r="AD68" s="41"/>
      <c r="AE68" s="41"/>
      <c r="AF68" s="40"/>
      <c r="AG68" s="185"/>
      <c r="AH68" s="105"/>
      <c r="AI68" s="204"/>
      <c r="AJ68" s="210"/>
      <c r="AK68" s="42"/>
      <c r="AL68" s="42"/>
      <c r="AM68" s="59"/>
      <c r="AN68" s="42"/>
      <c r="AO68" s="42"/>
      <c r="AP68" s="43"/>
      <c r="AQ68" s="44"/>
      <c r="AR68" s="42"/>
      <c r="AS68" s="42"/>
      <c r="AT68" s="42"/>
      <c r="AU68" s="42"/>
      <c r="AV68" s="42"/>
      <c r="AW68" s="42"/>
      <c r="AX68" s="45"/>
      <c r="AY68" s="46"/>
      <c r="AZ68" s="55"/>
      <c r="BA68" s="55"/>
      <c r="BB68" s="47"/>
      <c r="BC68" s="97"/>
      <c r="BD68" s="99"/>
      <c r="BE68" s="98"/>
      <c r="BF68" s="98"/>
      <c r="BG68" s="98"/>
      <c r="BH68" s="98"/>
      <c r="BI68" s="98"/>
      <c r="BJ68" s="98"/>
      <c r="BK68" s="99"/>
      <c r="BL68" s="100"/>
      <c r="BM68" s="5"/>
    </row>
    <row r="69" spans="1:65" ht="15" customHeight="1" x14ac:dyDescent="0.25">
      <c r="A69" s="16">
        <v>39</v>
      </c>
      <c r="B69" s="94"/>
      <c r="C69" s="209"/>
      <c r="D69" s="106"/>
      <c r="E69" s="200"/>
      <c r="F69" s="107"/>
      <c r="G69" s="108"/>
      <c r="H69" s="108"/>
      <c r="I69" s="193"/>
      <c r="J69" s="124"/>
      <c r="K69" s="108"/>
      <c r="L69" s="108"/>
      <c r="M69" s="108"/>
      <c r="N69" s="108"/>
      <c r="O69" s="109"/>
      <c r="P69" s="109"/>
      <c r="Q69" s="110"/>
      <c r="R69" s="180"/>
      <c r="S69" s="42"/>
      <c r="T69" s="42"/>
      <c r="U69" s="37"/>
      <c r="V69" s="38"/>
      <c r="W69" s="38"/>
      <c r="X69" s="39"/>
      <c r="Y69" s="37"/>
      <c r="Z69" s="40"/>
      <c r="AA69" s="41"/>
      <c r="AB69" s="61"/>
      <c r="AC69" s="41"/>
      <c r="AD69" s="41"/>
      <c r="AE69" s="41"/>
      <c r="AF69" s="40"/>
      <c r="AG69" s="185"/>
      <c r="AH69" s="105"/>
      <c r="AI69" s="204"/>
      <c r="AJ69" s="210"/>
      <c r="AK69" s="42"/>
      <c r="AL69" s="42"/>
      <c r="AM69" s="59"/>
      <c r="AN69" s="42"/>
      <c r="AO69" s="42"/>
      <c r="AP69" s="43"/>
      <c r="AQ69" s="44"/>
      <c r="AR69" s="42"/>
      <c r="AS69" s="42"/>
      <c r="AT69" s="42"/>
      <c r="AU69" s="42"/>
      <c r="AV69" s="42"/>
      <c r="AW69" s="42"/>
      <c r="AX69" s="45"/>
      <c r="AY69" s="46"/>
      <c r="AZ69" s="55"/>
      <c r="BA69" s="55"/>
      <c r="BB69" s="47"/>
      <c r="BC69" s="97"/>
      <c r="BD69" s="99"/>
      <c r="BE69" s="98"/>
      <c r="BF69" s="98"/>
      <c r="BG69" s="98"/>
      <c r="BH69" s="98"/>
      <c r="BI69" s="98"/>
      <c r="BJ69" s="98"/>
      <c r="BK69" s="99"/>
      <c r="BL69" s="100"/>
      <c r="BM69" s="5"/>
    </row>
    <row r="70" spans="1:65" ht="15" customHeight="1" x14ac:dyDescent="0.25">
      <c r="A70" s="16">
        <v>40</v>
      </c>
      <c r="B70" s="94"/>
      <c r="C70" s="209"/>
      <c r="D70" s="106"/>
      <c r="E70" s="200"/>
      <c r="F70" s="107"/>
      <c r="G70" s="108"/>
      <c r="H70" s="108"/>
      <c r="I70" s="193"/>
      <c r="J70" s="124"/>
      <c r="K70" s="108"/>
      <c r="L70" s="108"/>
      <c r="M70" s="108"/>
      <c r="N70" s="108"/>
      <c r="O70" s="109"/>
      <c r="P70" s="109"/>
      <c r="Q70" s="110"/>
      <c r="R70" s="180"/>
      <c r="S70" s="42"/>
      <c r="T70" s="42"/>
      <c r="U70" s="37"/>
      <c r="V70" s="38"/>
      <c r="W70" s="181"/>
      <c r="X70" s="39"/>
      <c r="Y70" s="37"/>
      <c r="Z70" s="40"/>
      <c r="AA70" s="41"/>
      <c r="AB70" s="61"/>
      <c r="AC70" s="41"/>
      <c r="AD70" s="41"/>
      <c r="AE70" s="41"/>
      <c r="AF70" s="40"/>
      <c r="AG70" s="185"/>
      <c r="AH70" s="105"/>
      <c r="AI70" s="204"/>
      <c r="AJ70" s="210"/>
      <c r="AK70" s="42"/>
      <c r="AL70" s="42"/>
      <c r="AM70" s="59"/>
      <c r="AN70" s="42"/>
      <c r="AO70" s="42"/>
      <c r="AP70" s="43"/>
      <c r="AQ70" s="44"/>
      <c r="AR70" s="42"/>
      <c r="AS70" s="42"/>
      <c r="AT70" s="42"/>
      <c r="AU70" s="42"/>
      <c r="AV70" s="42"/>
      <c r="AW70" s="42"/>
      <c r="AX70" s="45"/>
      <c r="AY70" s="46"/>
      <c r="AZ70" s="55"/>
      <c r="BA70" s="55"/>
      <c r="BB70" s="47"/>
      <c r="BC70" s="97"/>
      <c r="BD70" s="99"/>
      <c r="BE70" s="98"/>
      <c r="BF70" s="98"/>
      <c r="BG70" s="98"/>
      <c r="BH70" s="98"/>
      <c r="BI70" s="98"/>
      <c r="BJ70" s="98"/>
      <c r="BK70" s="99"/>
      <c r="BL70" s="100"/>
      <c r="BM70" s="5"/>
    </row>
    <row r="71" spans="1:65" ht="15" customHeight="1" x14ac:dyDescent="0.25">
      <c r="A71" s="16">
        <v>41</v>
      </c>
      <c r="B71" s="94"/>
      <c r="C71" s="209"/>
      <c r="D71" s="106"/>
      <c r="E71" s="200"/>
      <c r="F71" s="107"/>
      <c r="G71" s="108"/>
      <c r="H71" s="108"/>
      <c r="I71" s="193"/>
      <c r="J71" s="124"/>
      <c r="K71" s="108"/>
      <c r="L71" s="108"/>
      <c r="M71" s="108"/>
      <c r="N71" s="108"/>
      <c r="O71" s="109"/>
      <c r="P71" s="109"/>
      <c r="Q71" s="110"/>
      <c r="R71" s="180"/>
      <c r="S71" s="42"/>
      <c r="T71" s="42"/>
      <c r="U71" s="37"/>
      <c r="V71" s="38"/>
      <c r="W71" s="38"/>
      <c r="X71" s="39"/>
      <c r="Y71" s="37"/>
      <c r="Z71" s="40"/>
      <c r="AA71" s="41"/>
      <c r="AB71" s="61"/>
      <c r="AC71" s="41"/>
      <c r="AD71" s="41"/>
      <c r="AE71" s="41"/>
      <c r="AF71" s="40"/>
      <c r="AG71" s="185"/>
      <c r="AH71" s="105"/>
      <c r="AI71" s="204"/>
      <c r="AJ71" s="210"/>
      <c r="AK71" s="42"/>
      <c r="AL71" s="42"/>
      <c r="AM71" s="59"/>
      <c r="AN71" s="42"/>
      <c r="AO71" s="42"/>
      <c r="AP71" s="43"/>
      <c r="AQ71" s="44"/>
      <c r="AR71" s="42"/>
      <c r="AS71" s="42"/>
      <c r="AT71" s="42"/>
      <c r="AU71" s="42"/>
      <c r="AV71" s="42"/>
      <c r="AW71" s="42"/>
      <c r="AX71" s="45"/>
      <c r="AY71" s="46"/>
      <c r="AZ71" s="55"/>
      <c r="BA71" s="55"/>
      <c r="BB71" s="47"/>
      <c r="BC71" s="97"/>
      <c r="BD71" s="99"/>
      <c r="BE71" s="98"/>
      <c r="BF71" s="98"/>
      <c r="BG71" s="98"/>
      <c r="BH71" s="98"/>
      <c r="BI71" s="98"/>
      <c r="BJ71" s="98"/>
      <c r="BK71" s="99"/>
      <c r="BL71" s="100"/>
      <c r="BM71" s="5"/>
    </row>
    <row r="72" spans="1:65" ht="15" customHeight="1" x14ac:dyDescent="0.25">
      <c r="A72" s="16">
        <v>42</v>
      </c>
      <c r="B72" s="94"/>
      <c r="C72" s="209"/>
      <c r="D72" s="106"/>
      <c r="E72" s="200"/>
      <c r="F72" s="107"/>
      <c r="G72" s="108"/>
      <c r="H72" s="108"/>
      <c r="I72" s="193"/>
      <c r="J72" s="124"/>
      <c r="K72" s="108"/>
      <c r="L72" s="108"/>
      <c r="M72" s="108"/>
      <c r="N72" s="108"/>
      <c r="O72" s="109"/>
      <c r="P72" s="109"/>
      <c r="Q72" s="110"/>
      <c r="R72" s="180"/>
      <c r="S72" s="42"/>
      <c r="T72" s="42"/>
      <c r="U72" s="37"/>
      <c r="V72" s="38"/>
      <c r="W72" s="38"/>
      <c r="X72" s="39"/>
      <c r="Y72" s="37"/>
      <c r="Z72" s="40"/>
      <c r="AA72" s="41"/>
      <c r="AB72" s="61"/>
      <c r="AC72" s="41"/>
      <c r="AD72" s="41"/>
      <c r="AE72" s="41"/>
      <c r="AF72" s="40"/>
      <c r="AG72" s="185"/>
      <c r="AH72" s="105"/>
      <c r="AI72" s="204"/>
      <c r="AJ72" s="210"/>
      <c r="AK72" s="42"/>
      <c r="AL72" s="42"/>
      <c r="AM72" s="59"/>
      <c r="AN72" s="42"/>
      <c r="AO72" s="42"/>
      <c r="AP72" s="43"/>
      <c r="AQ72" s="44"/>
      <c r="AR72" s="42"/>
      <c r="AS72" s="42"/>
      <c r="AT72" s="42"/>
      <c r="AU72" s="42"/>
      <c r="AV72" s="42"/>
      <c r="AW72" s="42"/>
      <c r="AX72" s="45"/>
      <c r="AY72" s="46"/>
      <c r="AZ72" s="55"/>
      <c r="BA72" s="55"/>
      <c r="BB72" s="47"/>
      <c r="BC72" s="97"/>
      <c r="BD72" s="99"/>
      <c r="BE72" s="98"/>
      <c r="BF72" s="98"/>
      <c r="BG72" s="98"/>
      <c r="BH72" s="98"/>
      <c r="BI72" s="98"/>
      <c r="BJ72" s="98"/>
      <c r="BK72" s="99"/>
      <c r="BL72" s="100"/>
      <c r="BM72" s="5"/>
    </row>
    <row r="73" spans="1:65" ht="15" customHeight="1" x14ac:dyDescent="0.25">
      <c r="A73" s="16">
        <v>43</v>
      </c>
      <c r="B73" s="94"/>
      <c r="C73" s="209"/>
      <c r="D73" s="106"/>
      <c r="E73" s="200"/>
      <c r="F73" s="107"/>
      <c r="G73" s="108"/>
      <c r="H73" s="108"/>
      <c r="I73" s="193"/>
      <c r="J73" s="124"/>
      <c r="K73" s="108"/>
      <c r="L73" s="108"/>
      <c r="M73" s="108"/>
      <c r="N73" s="108"/>
      <c r="O73" s="109"/>
      <c r="P73" s="109"/>
      <c r="Q73" s="110"/>
      <c r="R73" s="180"/>
      <c r="S73" s="42"/>
      <c r="T73" s="42"/>
      <c r="U73" s="37"/>
      <c r="V73" s="38"/>
      <c r="W73" s="38"/>
      <c r="X73" s="39"/>
      <c r="Y73" s="37"/>
      <c r="Z73" s="40"/>
      <c r="AA73" s="41"/>
      <c r="AB73" s="61"/>
      <c r="AC73" s="41"/>
      <c r="AD73" s="41"/>
      <c r="AE73" s="41"/>
      <c r="AF73" s="40"/>
      <c r="AG73" s="185"/>
      <c r="AH73" s="105"/>
      <c r="AI73" s="204"/>
      <c r="AJ73" s="210"/>
      <c r="AK73" s="42"/>
      <c r="AL73" s="42"/>
      <c r="AM73" s="59"/>
      <c r="AN73" s="42"/>
      <c r="AO73" s="42"/>
      <c r="AP73" s="43"/>
      <c r="AQ73" s="44"/>
      <c r="AR73" s="42"/>
      <c r="AS73" s="42"/>
      <c r="AT73" s="42"/>
      <c r="AU73" s="42"/>
      <c r="AV73" s="42"/>
      <c r="AW73" s="42"/>
      <c r="AX73" s="45"/>
      <c r="AY73" s="46"/>
      <c r="AZ73" s="55"/>
      <c r="BA73" s="55"/>
      <c r="BB73" s="47"/>
      <c r="BC73" s="97"/>
      <c r="BD73" s="99"/>
      <c r="BE73" s="98"/>
      <c r="BF73" s="98"/>
      <c r="BG73" s="98"/>
      <c r="BH73" s="98"/>
      <c r="BI73" s="98"/>
      <c r="BJ73" s="98"/>
      <c r="BK73" s="99"/>
      <c r="BL73" s="100"/>
      <c r="BM73" s="5"/>
    </row>
    <row r="74" spans="1:65" ht="15" customHeight="1" x14ac:dyDescent="0.25">
      <c r="A74" s="16">
        <v>44</v>
      </c>
      <c r="B74" s="94"/>
      <c r="C74" s="209"/>
      <c r="D74" s="106"/>
      <c r="E74" s="200"/>
      <c r="F74" s="107"/>
      <c r="G74" s="108"/>
      <c r="H74" s="108"/>
      <c r="I74" s="193"/>
      <c r="J74" s="124"/>
      <c r="K74" s="108"/>
      <c r="L74" s="108"/>
      <c r="M74" s="108"/>
      <c r="N74" s="108"/>
      <c r="O74" s="109"/>
      <c r="P74" s="109"/>
      <c r="Q74" s="110"/>
      <c r="R74" s="180"/>
      <c r="S74" s="42"/>
      <c r="T74" s="42"/>
      <c r="U74" s="37"/>
      <c r="V74" s="38"/>
      <c r="W74" s="38"/>
      <c r="X74" s="39"/>
      <c r="Y74" s="37"/>
      <c r="Z74" s="40"/>
      <c r="AA74" s="41"/>
      <c r="AB74" s="61"/>
      <c r="AC74" s="41"/>
      <c r="AD74" s="41"/>
      <c r="AE74" s="41"/>
      <c r="AF74" s="40"/>
      <c r="AG74" s="185"/>
      <c r="AH74" s="105"/>
      <c r="AI74" s="204"/>
      <c r="AJ74" s="210"/>
      <c r="AK74" s="42"/>
      <c r="AL74" s="42"/>
      <c r="AM74" s="59"/>
      <c r="AN74" s="42"/>
      <c r="AO74" s="42"/>
      <c r="AP74" s="43"/>
      <c r="AQ74" s="44"/>
      <c r="AR74" s="42"/>
      <c r="AS74" s="42"/>
      <c r="AT74" s="42"/>
      <c r="AU74" s="42"/>
      <c r="AV74" s="42"/>
      <c r="AW74" s="42"/>
      <c r="AX74" s="45"/>
      <c r="AY74" s="46"/>
      <c r="AZ74" s="55"/>
      <c r="BA74" s="55"/>
      <c r="BB74" s="47"/>
      <c r="BC74" s="97"/>
      <c r="BD74" s="99"/>
      <c r="BE74" s="98"/>
      <c r="BF74" s="98"/>
      <c r="BG74" s="98"/>
      <c r="BH74" s="98"/>
      <c r="BI74" s="98"/>
      <c r="BJ74" s="98"/>
      <c r="BK74" s="99"/>
      <c r="BL74" s="100"/>
      <c r="BM74" s="5"/>
    </row>
    <row r="75" spans="1:65" ht="15" customHeight="1" x14ac:dyDescent="0.25">
      <c r="A75" s="16">
        <v>45</v>
      </c>
      <c r="B75" s="94"/>
      <c r="C75" s="209"/>
      <c r="D75" s="106"/>
      <c r="E75" s="200"/>
      <c r="F75" s="107"/>
      <c r="G75" s="108"/>
      <c r="H75" s="108"/>
      <c r="I75" s="193"/>
      <c r="J75" s="124"/>
      <c r="K75" s="108"/>
      <c r="L75" s="108"/>
      <c r="M75" s="108"/>
      <c r="N75" s="108"/>
      <c r="O75" s="109"/>
      <c r="P75" s="109"/>
      <c r="Q75" s="110"/>
      <c r="R75" s="180"/>
      <c r="S75" s="42"/>
      <c r="T75" s="42"/>
      <c r="U75" s="37"/>
      <c r="V75" s="38"/>
      <c r="W75" s="38"/>
      <c r="X75" s="39"/>
      <c r="Y75" s="37"/>
      <c r="Z75" s="40"/>
      <c r="AA75" s="41"/>
      <c r="AB75" s="61"/>
      <c r="AC75" s="41"/>
      <c r="AD75" s="41"/>
      <c r="AE75" s="41"/>
      <c r="AF75" s="40"/>
      <c r="AG75" s="185"/>
      <c r="AH75" s="105"/>
      <c r="AI75" s="204"/>
      <c r="AJ75" s="210"/>
      <c r="AK75" s="42"/>
      <c r="AL75" s="42"/>
      <c r="AM75" s="59"/>
      <c r="AN75" s="42"/>
      <c r="AO75" s="42"/>
      <c r="AP75" s="43"/>
      <c r="AQ75" s="44"/>
      <c r="AR75" s="42"/>
      <c r="AS75" s="42"/>
      <c r="AT75" s="42"/>
      <c r="AU75" s="42"/>
      <c r="AV75" s="42"/>
      <c r="AW75" s="42"/>
      <c r="AX75" s="45"/>
      <c r="AY75" s="46"/>
      <c r="AZ75" s="55"/>
      <c r="BA75" s="55"/>
      <c r="BB75" s="47"/>
      <c r="BC75" s="97"/>
      <c r="BD75" s="99"/>
      <c r="BE75" s="98"/>
      <c r="BF75" s="98"/>
      <c r="BG75" s="98"/>
      <c r="BH75" s="98"/>
      <c r="BI75" s="98"/>
      <c r="BJ75" s="98"/>
      <c r="BK75" s="99"/>
      <c r="BL75" s="100"/>
      <c r="BM75" s="5"/>
    </row>
    <row r="76" spans="1:65" ht="15" customHeight="1" x14ac:dyDescent="0.25">
      <c r="A76" s="16">
        <v>46</v>
      </c>
      <c r="B76" s="94"/>
      <c r="C76" s="209"/>
      <c r="D76" s="106"/>
      <c r="E76" s="200"/>
      <c r="F76" s="107"/>
      <c r="G76" s="108"/>
      <c r="H76" s="108"/>
      <c r="I76" s="193"/>
      <c r="J76" s="124"/>
      <c r="K76" s="108"/>
      <c r="L76" s="108"/>
      <c r="M76" s="108"/>
      <c r="N76" s="108"/>
      <c r="O76" s="109"/>
      <c r="P76" s="109"/>
      <c r="Q76" s="110"/>
      <c r="R76" s="180"/>
      <c r="S76" s="42"/>
      <c r="T76" s="42"/>
      <c r="U76" s="37"/>
      <c r="V76" s="38"/>
      <c r="W76" s="38"/>
      <c r="X76" s="39"/>
      <c r="Y76" s="37"/>
      <c r="Z76" s="40"/>
      <c r="AA76" s="41"/>
      <c r="AB76" s="61"/>
      <c r="AC76" s="41"/>
      <c r="AD76" s="41"/>
      <c r="AE76" s="41"/>
      <c r="AF76" s="40"/>
      <c r="AG76" s="185"/>
      <c r="AH76" s="105"/>
      <c r="AI76" s="204"/>
      <c r="AJ76" s="210"/>
      <c r="AK76" s="42"/>
      <c r="AL76" s="42"/>
      <c r="AM76" s="59"/>
      <c r="AN76" s="42"/>
      <c r="AO76" s="42"/>
      <c r="AP76" s="43"/>
      <c r="AQ76" s="44"/>
      <c r="AR76" s="42"/>
      <c r="AS76" s="42"/>
      <c r="AT76" s="42"/>
      <c r="AU76" s="42"/>
      <c r="AV76" s="42"/>
      <c r="AW76" s="42"/>
      <c r="AX76" s="45"/>
      <c r="AY76" s="46"/>
      <c r="AZ76" s="55"/>
      <c r="BA76" s="55"/>
      <c r="BB76" s="47"/>
      <c r="BC76" s="97"/>
      <c r="BD76" s="99"/>
      <c r="BE76" s="98"/>
      <c r="BF76" s="98"/>
      <c r="BG76" s="98"/>
      <c r="BH76" s="98"/>
      <c r="BI76" s="98"/>
      <c r="BJ76" s="98"/>
      <c r="BK76" s="99"/>
      <c r="BL76" s="100"/>
      <c r="BM76" s="5"/>
    </row>
    <row r="77" spans="1:65" ht="15" customHeight="1" x14ac:dyDescent="0.25">
      <c r="A77" s="16">
        <v>47</v>
      </c>
      <c r="B77" s="94"/>
      <c r="C77" s="209"/>
      <c r="D77" s="106"/>
      <c r="E77" s="200"/>
      <c r="F77" s="107"/>
      <c r="G77" s="108"/>
      <c r="H77" s="108"/>
      <c r="I77" s="193"/>
      <c r="J77" s="124"/>
      <c r="K77" s="108"/>
      <c r="L77" s="108"/>
      <c r="M77" s="108"/>
      <c r="N77" s="108"/>
      <c r="O77" s="109"/>
      <c r="P77" s="109"/>
      <c r="Q77" s="110"/>
      <c r="R77" s="180"/>
      <c r="S77" s="42"/>
      <c r="T77" s="42"/>
      <c r="U77" s="37"/>
      <c r="V77" s="38"/>
      <c r="W77" s="38"/>
      <c r="X77" s="39"/>
      <c r="Y77" s="37"/>
      <c r="Z77" s="40"/>
      <c r="AA77" s="41"/>
      <c r="AB77" s="61"/>
      <c r="AC77" s="41"/>
      <c r="AD77" s="41"/>
      <c r="AE77" s="41"/>
      <c r="AF77" s="40"/>
      <c r="AG77" s="185"/>
      <c r="AH77" s="105"/>
      <c r="AI77" s="204"/>
      <c r="AJ77" s="210"/>
      <c r="AK77" s="42"/>
      <c r="AL77" s="42"/>
      <c r="AM77" s="59"/>
      <c r="AN77" s="42"/>
      <c r="AO77" s="42"/>
      <c r="AP77" s="43"/>
      <c r="AQ77" s="44"/>
      <c r="AR77" s="42"/>
      <c r="AS77" s="42"/>
      <c r="AT77" s="42"/>
      <c r="AU77" s="42"/>
      <c r="AV77" s="42"/>
      <c r="AW77" s="42"/>
      <c r="AX77" s="45"/>
      <c r="AY77" s="46"/>
      <c r="AZ77" s="55"/>
      <c r="BA77" s="55"/>
      <c r="BB77" s="47"/>
      <c r="BC77" s="97"/>
      <c r="BD77" s="99"/>
      <c r="BE77" s="98"/>
      <c r="BF77" s="98"/>
      <c r="BG77" s="98"/>
      <c r="BH77" s="98"/>
      <c r="BI77" s="98"/>
      <c r="BJ77" s="98"/>
      <c r="BK77" s="99"/>
      <c r="BL77" s="100"/>
      <c r="BM77" s="5"/>
    </row>
    <row r="78" spans="1:65" ht="15" customHeight="1" x14ac:dyDescent="0.25">
      <c r="A78" s="16">
        <v>48</v>
      </c>
      <c r="B78" s="94"/>
      <c r="C78" s="209"/>
      <c r="D78" s="106"/>
      <c r="E78" s="200"/>
      <c r="F78" s="107"/>
      <c r="G78" s="108"/>
      <c r="H78" s="108"/>
      <c r="I78" s="193"/>
      <c r="J78" s="124"/>
      <c r="K78" s="108"/>
      <c r="L78" s="108"/>
      <c r="M78" s="108"/>
      <c r="N78" s="108"/>
      <c r="O78" s="109"/>
      <c r="P78" s="109"/>
      <c r="Q78" s="110"/>
      <c r="R78" s="180"/>
      <c r="S78" s="42"/>
      <c r="T78" s="42"/>
      <c r="U78" s="37"/>
      <c r="V78" s="38"/>
      <c r="W78" s="38"/>
      <c r="X78" s="39"/>
      <c r="Y78" s="37"/>
      <c r="Z78" s="40"/>
      <c r="AA78" s="41"/>
      <c r="AB78" s="61"/>
      <c r="AC78" s="41"/>
      <c r="AD78" s="41"/>
      <c r="AE78" s="41"/>
      <c r="AF78" s="40"/>
      <c r="AG78" s="185"/>
      <c r="AH78" s="105"/>
      <c r="AI78" s="204"/>
      <c r="AJ78" s="210"/>
      <c r="AK78" s="42"/>
      <c r="AL78" s="42"/>
      <c r="AM78" s="59"/>
      <c r="AN78" s="42"/>
      <c r="AO78" s="42"/>
      <c r="AP78" s="43"/>
      <c r="AQ78" s="44"/>
      <c r="AR78" s="42"/>
      <c r="AS78" s="42"/>
      <c r="AT78" s="42"/>
      <c r="AU78" s="42"/>
      <c r="AV78" s="42"/>
      <c r="AW78" s="42"/>
      <c r="AX78" s="45"/>
      <c r="AY78" s="46"/>
      <c r="AZ78" s="55"/>
      <c r="BA78" s="55"/>
      <c r="BB78" s="47"/>
      <c r="BC78" s="97"/>
      <c r="BD78" s="99"/>
      <c r="BE78" s="98"/>
      <c r="BF78" s="98"/>
      <c r="BG78" s="98"/>
      <c r="BH78" s="98"/>
      <c r="BI78" s="98"/>
      <c r="BJ78" s="98"/>
      <c r="BK78" s="99"/>
      <c r="BL78" s="100"/>
      <c r="BM78" s="5"/>
    </row>
    <row r="79" spans="1:65" ht="15" customHeight="1" x14ac:dyDescent="0.25">
      <c r="A79" s="16">
        <v>49</v>
      </c>
      <c r="B79" s="94"/>
      <c r="C79" s="209"/>
      <c r="D79" s="106"/>
      <c r="E79" s="200"/>
      <c r="F79" s="107"/>
      <c r="G79" s="108"/>
      <c r="H79" s="108"/>
      <c r="I79" s="193"/>
      <c r="J79" s="124"/>
      <c r="K79" s="108"/>
      <c r="L79" s="108"/>
      <c r="M79" s="108"/>
      <c r="N79" s="108"/>
      <c r="O79" s="109"/>
      <c r="P79" s="109"/>
      <c r="Q79" s="110"/>
      <c r="R79" s="180"/>
      <c r="S79" s="42"/>
      <c r="T79" s="42"/>
      <c r="U79" s="37"/>
      <c r="V79" s="38"/>
      <c r="W79" s="38"/>
      <c r="X79" s="39"/>
      <c r="Y79" s="37"/>
      <c r="Z79" s="40"/>
      <c r="AA79" s="41"/>
      <c r="AB79" s="61"/>
      <c r="AC79" s="41"/>
      <c r="AD79" s="41"/>
      <c r="AE79" s="41"/>
      <c r="AF79" s="40"/>
      <c r="AG79" s="185"/>
      <c r="AH79" s="105"/>
      <c r="AI79" s="204"/>
      <c r="AJ79" s="210"/>
      <c r="AK79" s="42"/>
      <c r="AL79" s="42"/>
      <c r="AM79" s="59"/>
      <c r="AN79" s="42"/>
      <c r="AO79" s="42"/>
      <c r="AP79" s="43"/>
      <c r="AQ79" s="44"/>
      <c r="AR79" s="42"/>
      <c r="AS79" s="42"/>
      <c r="AT79" s="42"/>
      <c r="AU79" s="42"/>
      <c r="AV79" s="42"/>
      <c r="AW79" s="42"/>
      <c r="AX79" s="45"/>
      <c r="AY79" s="46"/>
      <c r="AZ79" s="55"/>
      <c r="BA79" s="55"/>
      <c r="BB79" s="47"/>
      <c r="BC79" s="97"/>
      <c r="BD79" s="99"/>
      <c r="BE79" s="98"/>
      <c r="BF79" s="98"/>
      <c r="BG79" s="98"/>
      <c r="BH79" s="98"/>
      <c r="BI79" s="98"/>
      <c r="BJ79" s="98"/>
      <c r="BK79" s="99"/>
      <c r="BL79" s="100"/>
      <c r="BM79" s="5"/>
    </row>
    <row r="80" spans="1:65" ht="15" customHeight="1" x14ac:dyDescent="0.25">
      <c r="A80" s="16">
        <v>50</v>
      </c>
      <c r="B80" s="94"/>
      <c r="C80" s="209"/>
      <c r="D80" s="106"/>
      <c r="E80" s="200"/>
      <c r="F80" s="107"/>
      <c r="G80" s="108"/>
      <c r="H80" s="108"/>
      <c r="I80" s="193"/>
      <c r="J80" s="124"/>
      <c r="K80" s="108"/>
      <c r="L80" s="108"/>
      <c r="M80" s="108"/>
      <c r="N80" s="108"/>
      <c r="O80" s="109"/>
      <c r="P80" s="109"/>
      <c r="Q80" s="110"/>
      <c r="R80" s="180"/>
      <c r="S80" s="42"/>
      <c r="T80" s="42"/>
      <c r="U80" s="37"/>
      <c r="V80" s="38"/>
      <c r="W80" s="38"/>
      <c r="X80" s="39"/>
      <c r="Y80" s="37"/>
      <c r="Z80" s="40"/>
      <c r="AA80" s="41"/>
      <c r="AB80" s="61"/>
      <c r="AC80" s="41"/>
      <c r="AD80" s="41"/>
      <c r="AE80" s="41"/>
      <c r="AF80" s="40"/>
      <c r="AG80" s="185"/>
      <c r="AH80" s="105"/>
      <c r="AI80" s="204"/>
      <c r="AJ80" s="210"/>
      <c r="AK80" s="42"/>
      <c r="AL80" s="42"/>
      <c r="AM80" s="59"/>
      <c r="AN80" s="42"/>
      <c r="AO80" s="42"/>
      <c r="AP80" s="43"/>
      <c r="AQ80" s="44"/>
      <c r="AR80" s="42"/>
      <c r="AS80" s="42"/>
      <c r="AT80" s="42"/>
      <c r="AU80" s="42"/>
      <c r="AV80" s="42"/>
      <c r="AW80" s="42"/>
      <c r="AX80" s="45"/>
      <c r="AY80" s="46"/>
      <c r="AZ80" s="55"/>
      <c r="BA80" s="55"/>
      <c r="BB80" s="47"/>
      <c r="BC80" s="97"/>
      <c r="BD80" s="99"/>
      <c r="BE80" s="98"/>
      <c r="BF80" s="98"/>
      <c r="BG80" s="98"/>
      <c r="BH80" s="98"/>
      <c r="BI80" s="98"/>
      <c r="BJ80" s="98"/>
      <c r="BK80" s="99"/>
      <c r="BL80" s="100"/>
      <c r="BM80" s="5"/>
    </row>
    <row r="81" spans="1:65" ht="15" customHeight="1" x14ac:dyDescent="0.25">
      <c r="A81" s="16">
        <v>51</v>
      </c>
      <c r="B81" s="94"/>
      <c r="C81" s="209"/>
      <c r="D81" s="106"/>
      <c r="E81" s="200"/>
      <c r="F81" s="107"/>
      <c r="G81" s="108"/>
      <c r="H81" s="108"/>
      <c r="I81" s="193"/>
      <c r="J81" s="124"/>
      <c r="K81" s="108"/>
      <c r="L81" s="108"/>
      <c r="M81" s="108"/>
      <c r="N81" s="108"/>
      <c r="O81" s="109"/>
      <c r="P81" s="109"/>
      <c r="Q81" s="110"/>
      <c r="R81" s="180"/>
      <c r="S81" s="42"/>
      <c r="T81" s="42"/>
      <c r="U81" s="37"/>
      <c r="V81" s="38"/>
      <c r="W81" s="38"/>
      <c r="X81" s="39"/>
      <c r="Y81" s="37"/>
      <c r="Z81" s="40"/>
      <c r="AA81" s="41"/>
      <c r="AB81" s="61"/>
      <c r="AC81" s="41"/>
      <c r="AD81" s="41"/>
      <c r="AE81" s="41"/>
      <c r="AF81" s="40"/>
      <c r="AG81" s="185"/>
      <c r="AH81" s="105"/>
      <c r="AI81" s="204"/>
      <c r="AJ81" s="210"/>
      <c r="AK81" s="42"/>
      <c r="AL81" s="42"/>
      <c r="AM81" s="59"/>
      <c r="AN81" s="42"/>
      <c r="AO81" s="42"/>
      <c r="AP81" s="43"/>
      <c r="AQ81" s="44"/>
      <c r="AR81" s="42"/>
      <c r="AS81" s="42"/>
      <c r="AT81" s="42"/>
      <c r="AU81" s="42"/>
      <c r="AV81" s="42"/>
      <c r="AW81" s="42"/>
      <c r="AX81" s="45"/>
      <c r="AY81" s="46"/>
      <c r="AZ81" s="55"/>
      <c r="BA81" s="55"/>
      <c r="BB81" s="47"/>
      <c r="BC81" s="97"/>
      <c r="BD81" s="99"/>
      <c r="BE81" s="98"/>
      <c r="BF81" s="98"/>
      <c r="BG81" s="98"/>
      <c r="BH81" s="98"/>
      <c r="BI81" s="98"/>
      <c r="BJ81" s="98"/>
      <c r="BK81" s="99"/>
      <c r="BL81" s="100"/>
      <c r="BM81" s="5"/>
    </row>
    <row r="82" spans="1:65" ht="15" customHeight="1" x14ac:dyDescent="0.25">
      <c r="A82" s="16">
        <v>52</v>
      </c>
      <c r="B82" s="94"/>
      <c r="C82" s="209"/>
      <c r="D82" s="106"/>
      <c r="E82" s="200"/>
      <c r="F82" s="107"/>
      <c r="G82" s="108"/>
      <c r="H82" s="108"/>
      <c r="I82" s="193"/>
      <c r="J82" s="124"/>
      <c r="K82" s="108"/>
      <c r="L82" s="108"/>
      <c r="M82" s="108"/>
      <c r="N82" s="108"/>
      <c r="O82" s="109"/>
      <c r="P82" s="109"/>
      <c r="Q82" s="110"/>
      <c r="R82" s="180"/>
      <c r="S82" s="42"/>
      <c r="T82" s="42"/>
      <c r="U82" s="37"/>
      <c r="V82" s="38"/>
      <c r="W82" s="38"/>
      <c r="X82" s="39"/>
      <c r="Y82" s="37"/>
      <c r="Z82" s="40"/>
      <c r="AA82" s="41"/>
      <c r="AB82" s="61"/>
      <c r="AC82" s="41"/>
      <c r="AD82" s="41"/>
      <c r="AE82" s="41"/>
      <c r="AF82" s="40"/>
      <c r="AG82" s="185"/>
      <c r="AH82" s="105"/>
      <c r="AI82" s="204"/>
      <c r="AJ82" s="210"/>
      <c r="AK82" s="42"/>
      <c r="AL82" s="42"/>
      <c r="AM82" s="59"/>
      <c r="AN82" s="42"/>
      <c r="AO82" s="42"/>
      <c r="AP82" s="43"/>
      <c r="AQ82" s="44"/>
      <c r="AR82" s="42"/>
      <c r="AS82" s="42"/>
      <c r="AT82" s="42"/>
      <c r="AU82" s="42"/>
      <c r="AV82" s="42"/>
      <c r="AW82" s="42"/>
      <c r="AX82" s="45"/>
      <c r="AY82" s="46"/>
      <c r="AZ82" s="55"/>
      <c r="BA82" s="55"/>
      <c r="BB82" s="47"/>
      <c r="BC82" s="97"/>
      <c r="BD82" s="99"/>
      <c r="BE82" s="98"/>
      <c r="BF82" s="98"/>
      <c r="BG82" s="98"/>
      <c r="BH82" s="98"/>
      <c r="BI82" s="98"/>
      <c r="BJ82" s="98"/>
      <c r="BK82" s="99"/>
      <c r="BL82" s="100"/>
      <c r="BM82" s="5"/>
    </row>
    <row r="83" spans="1:65" ht="15" customHeight="1" x14ac:dyDescent="0.25">
      <c r="A83" s="16">
        <v>53</v>
      </c>
      <c r="B83" s="94"/>
      <c r="C83" s="209"/>
      <c r="D83" s="106"/>
      <c r="E83" s="200"/>
      <c r="F83" s="107"/>
      <c r="G83" s="108"/>
      <c r="H83" s="108"/>
      <c r="I83" s="193"/>
      <c r="J83" s="124"/>
      <c r="K83" s="108"/>
      <c r="L83" s="108"/>
      <c r="M83" s="108"/>
      <c r="N83" s="108"/>
      <c r="O83" s="109"/>
      <c r="P83" s="109"/>
      <c r="Q83" s="110"/>
      <c r="R83" s="180"/>
      <c r="S83" s="42"/>
      <c r="T83" s="42"/>
      <c r="U83" s="37"/>
      <c r="V83" s="38"/>
      <c r="W83" s="38"/>
      <c r="X83" s="39"/>
      <c r="Y83" s="37"/>
      <c r="Z83" s="40"/>
      <c r="AA83" s="41"/>
      <c r="AB83" s="61"/>
      <c r="AC83" s="41"/>
      <c r="AD83" s="41"/>
      <c r="AE83" s="41"/>
      <c r="AF83" s="40"/>
      <c r="AG83" s="185"/>
      <c r="AH83" s="105"/>
      <c r="AI83" s="204"/>
      <c r="AJ83" s="210"/>
      <c r="AK83" s="42"/>
      <c r="AL83" s="42"/>
      <c r="AM83" s="59"/>
      <c r="AN83" s="42"/>
      <c r="AO83" s="42"/>
      <c r="AP83" s="43"/>
      <c r="AQ83" s="44"/>
      <c r="AR83" s="42"/>
      <c r="AS83" s="42"/>
      <c r="AT83" s="42"/>
      <c r="AU83" s="42"/>
      <c r="AV83" s="42"/>
      <c r="AW83" s="42"/>
      <c r="AX83" s="45"/>
      <c r="AY83" s="46"/>
      <c r="AZ83" s="55"/>
      <c r="BA83" s="55"/>
      <c r="BB83" s="47"/>
      <c r="BC83" s="97"/>
      <c r="BD83" s="99"/>
      <c r="BE83" s="98"/>
      <c r="BF83" s="98"/>
      <c r="BG83" s="98"/>
      <c r="BH83" s="98"/>
      <c r="BI83" s="98"/>
      <c r="BJ83" s="98"/>
      <c r="BK83" s="99"/>
      <c r="BL83" s="100"/>
      <c r="BM83" s="5"/>
    </row>
    <row r="84" spans="1:65" ht="15" customHeight="1" x14ac:dyDescent="0.25">
      <c r="A84" s="16">
        <v>54</v>
      </c>
      <c r="B84" s="94"/>
      <c r="C84" s="209"/>
      <c r="D84" s="106"/>
      <c r="E84" s="200"/>
      <c r="F84" s="107"/>
      <c r="G84" s="108"/>
      <c r="H84" s="108"/>
      <c r="I84" s="193"/>
      <c r="J84" s="124"/>
      <c r="K84" s="108"/>
      <c r="L84" s="108"/>
      <c r="M84" s="108"/>
      <c r="N84" s="108"/>
      <c r="O84" s="109"/>
      <c r="P84" s="109"/>
      <c r="Q84" s="110"/>
      <c r="R84" s="180"/>
      <c r="S84" s="42"/>
      <c r="T84" s="42"/>
      <c r="U84" s="37"/>
      <c r="V84" s="38"/>
      <c r="W84" s="38"/>
      <c r="X84" s="39"/>
      <c r="Y84" s="37"/>
      <c r="Z84" s="40"/>
      <c r="AA84" s="41"/>
      <c r="AB84" s="61"/>
      <c r="AC84" s="41"/>
      <c r="AD84" s="41"/>
      <c r="AE84" s="41"/>
      <c r="AF84" s="40"/>
      <c r="AG84" s="185"/>
      <c r="AH84" s="105"/>
      <c r="AI84" s="204"/>
      <c r="AJ84" s="210"/>
      <c r="AK84" s="42"/>
      <c r="AL84" s="42"/>
      <c r="AM84" s="59"/>
      <c r="AN84" s="42"/>
      <c r="AO84" s="42"/>
      <c r="AP84" s="43"/>
      <c r="AQ84" s="44"/>
      <c r="AR84" s="42"/>
      <c r="AS84" s="42"/>
      <c r="AT84" s="42"/>
      <c r="AU84" s="42"/>
      <c r="AV84" s="42"/>
      <c r="AW84" s="42"/>
      <c r="AX84" s="45"/>
      <c r="AY84" s="46"/>
      <c r="AZ84" s="55"/>
      <c r="BA84" s="55"/>
      <c r="BB84" s="47"/>
      <c r="BC84" s="97"/>
      <c r="BD84" s="99"/>
      <c r="BE84" s="98"/>
      <c r="BF84" s="98"/>
      <c r="BG84" s="98"/>
      <c r="BH84" s="98"/>
      <c r="BI84" s="98"/>
      <c r="BJ84" s="98"/>
      <c r="BK84" s="99"/>
      <c r="BL84" s="100"/>
      <c r="BM84" s="5"/>
    </row>
    <row r="85" spans="1:65" ht="15" customHeight="1" x14ac:dyDescent="0.25">
      <c r="A85" s="16">
        <v>55</v>
      </c>
      <c r="B85" s="94"/>
      <c r="C85" s="209"/>
      <c r="D85" s="106"/>
      <c r="E85" s="200"/>
      <c r="F85" s="107"/>
      <c r="G85" s="108"/>
      <c r="H85" s="108"/>
      <c r="I85" s="193"/>
      <c r="J85" s="124"/>
      <c r="K85" s="108"/>
      <c r="L85" s="108"/>
      <c r="M85" s="108"/>
      <c r="N85" s="108"/>
      <c r="O85" s="109"/>
      <c r="P85" s="109"/>
      <c r="Q85" s="110"/>
      <c r="R85" s="180"/>
      <c r="S85" s="42"/>
      <c r="T85" s="42"/>
      <c r="U85" s="37"/>
      <c r="V85" s="38"/>
      <c r="W85" s="38"/>
      <c r="X85" s="39"/>
      <c r="Y85" s="37"/>
      <c r="Z85" s="40"/>
      <c r="AA85" s="41"/>
      <c r="AB85" s="61"/>
      <c r="AC85" s="41"/>
      <c r="AD85" s="41"/>
      <c r="AE85" s="41"/>
      <c r="AF85" s="40"/>
      <c r="AG85" s="185"/>
      <c r="AH85" s="105"/>
      <c r="AI85" s="204"/>
      <c r="AJ85" s="210"/>
      <c r="AK85" s="42"/>
      <c r="AL85" s="42"/>
      <c r="AM85" s="59"/>
      <c r="AN85" s="42"/>
      <c r="AO85" s="42"/>
      <c r="AP85" s="43"/>
      <c r="AQ85" s="44"/>
      <c r="AR85" s="42"/>
      <c r="AS85" s="42"/>
      <c r="AT85" s="42"/>
      <c r="AU85" s="42"/>
      <c r="AV85" s="42"/>
      <c r="AW85" s="42"/>
      <c r="AX85" s="45"/>
      <c r="AY85" s="46"/>
      <c r="AZ85" s="55"/>
      <c r="BA85" s="55"/>
      <c r="BB85" s="47"/>
      <c r="BC85" s="97"/>
      <c r="BD85" s="99"/>
      <c r="BE85" s="98"/>
      <c r="BF85" s="98"/>
      <c r="BG85" s="98"/>
      <c r="BH85" s="98"/>
      <c r="BI85" s="98"/>
      <c r="BJ85" s="98"/>
      <c r="BK85" s="99"/>
      <c r="BL85" s="100"/>
      <c r="BM85" s="5"/>
    </row>
    <row r="86" spans="1:65" ht="15" customHeight="1" x14ac:dyDescent="0.25">
      <c r="A86" s="16">
        <v>56</v>
      </c>
      <c r="B86" s="94"/>
      <c r="C86" s="209"/>
      <c r="D86" s="106"/>
      <c r="E86" s="200"/>
      <c r="F86" s="107"/>
      <c r="G86" s="108"/>
      <c r="H86" s="108"/>
      <c r="I86" s="193"/>
      <c r="J86" s="124"/>
      <c r="K86" s="108"/>
      <c r="L86" s="108"/>
      <c r="M86" s="108"/>
      <c r="N86" s="108"/>
      <c r="O86" s="109"/>
      <c r="P86" s="109"/>
      <c r="Q86" s="110"/>
      <c r="R86" s="180"/>
      <c r="S86" s="42"/>
      <c r="T86" s="42"/>
      <c r="U86" s="37"/>
      <c r="V86" s="38"/>
      <c r="W86" s="38"/>
      <c r="X86" s="39"/>
      <c r="Y86" s="37"/>
      <c r="Z86" s="40"/>
      <c r="AA86" s="41"/>
      <c r="AB86" s="61"/>
      <c r="AC86" s="41"/>
      <c r="AD86" s="41"/>
      <c r="AE86" s="41"/>
      <c r="AF86" s="40"/>
      <c r="AG86" s="185"/>
      <c r="AH86" s="105"/>
      <c r="AI86" s="204"/>
      <c r="AJ86" s="210"/>
      <c r="AK86" s="42"/>
      <c r="AL86" s="42"/>
      <c r="AM86" s="59"/>
      <c r="AN86" s="42"/>
      <c r="AO86" s="42"/>
      <c r="AP86" s="43"/>
      <c r="AQ86" s="44"/>
      <c r="AR86" s="42"/>
      <c r="AS86" s="42"/>
      <c r="AT86" s="42"/>
      <c r="AU86" s="42"/>
      <c r="AV86" s="42"/>
      <c r="AW86" s="42"/>
      <c r="AX86" s="45"/>
      <c r="AY86" s="46"/>
      <c r="AZ86" s="55"/>
      <c r="BA86" s="55"/>
      <c r="BB86" s="47"/>
      <c r="BC86" s="97"/>
      <c r="BD86" s="99"/>
      <c r="BE86" s="98"/>
      <c r="BF86" s="98"/>
      <c r="BG86" s="98"/>
      <c r="BH86" s="98"/>
      <c r="BI86" s="98"/>
      <c r="BJ86" s="98"/>
      <c r="BK86" s="99"/>
      <c r="BL86" s="100"/>
      <c r="BM86" s="5"/>
    </row>
    <row r="87" spans="1:65" ht="15" customHeight="1" x14ac:dyDescent="0.25">
      <c r="A87" s="16">
        <v>57</v>
      </c>
      <c r="B87" s="94"/>
      <c r="C87" s="209"/>
      <c r="D87" s="106"/>
      <c r="E87" s="200"/>
      <c r="F87" s="107"/>
      <c r="G87" s="108"/>
      <c r="H87" s="108"/>
      <c r="I87" s="193"/>
      <c r="J87" s="124"/>
      <c r="K87" s="108"/>
      <c r="L87" s="108"/>
      <c r="M87" s="108"/>
      <c r="N87" s="108"/>
      <c r="O87" s="109"/>
      <c r="P87" s="109"/>
      <c r="Q87" s="110"/>
      <c r="R87" s="180"/>
      <c r="S87" s="42"/>
      <c r="T87" s="42"/>
      <c r="U87" s="37"/>
      <c r="V87" s="38"/>
      <c r="W87" s="38"/>
      <c r="X87" s="39"/>
      <c r="Y87" s="37"/>
      <c r="Z87" s="40"/>
      <c r="AA87" s="41"/>
      <c r="AB87" s="61"/>
      <c r="AC87" s="41"/>
      <c r="AD87" s="41"/>
      <c r="AE87" s="41"/>
      <c r="AF87" s="40"/>
      <c r="AG87" s="185"/>
      <c r="AH87" s="105"/>
      <c r="AI87" s="204"/>
      <c r="AJ87" s="210"/>
      <c r="AK87" s="42"/>
      <c r="AL87" s="42"/>
      <c r="AM87" s="59"/>
      <c r="AN87" s="42"/>
      <c r="AO87" s="42"/>
      <c r="AP87" s="43"/>
      <c r="AQ87" s="44"/>
      <c r="AR87" s="42"/>
      <c r="AS87" s="42"/>
      <c r="AT87" s="42"/>
      <c r="AU87" s="42"/>
      <c r="AV87" s="42"/>
      <c r="AW87" s="42"/>
      <c r="AX87" s="45"/>
      <c r="AY87" s="46"/>
      <c r="AZ87" s="55"/>
      <c r="BA87" s="55"/>
      <c r="BB87" s="47"/>
      <c r="BC87" s="97"/>
      <c r="BD87" s="99"/>
      <c r="BE87" s="98"/>
      <c r="BF87" s="98"/>
      <c r="BG87" s="98"/>
      <c r="BH87" s="98"/>
      <c r="BI87" s="98"/>
      <c r="BJ87" s="98"/>
      <c r="BK87" s="99"/>
      <c r="BL87" s="100"/>
      <c r="BM87" s="5"/>
    </row>
    <row r="88" spans="1:65" ht="15" customHeight="1" x14ac:dyDescent="0.25">
      <c r="A88" s="16">
        <v>58</v>
      </c>
      <c r="B88" s="94"/>
      <c r="C88" s="209"/>
      <c r="D88" s="106"/>
      <c r="E88" s="200"/>
      <c r="F88" s="107"/>
      <c r="G88" s="108"/>
      <c r="H88" s="108"/>
      <c r="I88" s="193"/>
      <c r="J88" s="124"/>
      <c r="K88" s="108"/>
      <c r="L88" s="108"/>
      <c r="M88" s="108"/>
      <c r="N88" s="108"/>
      <c r="O88" s="109"/>
      <c r="P88" s="109"/>
      <c r="Q88" s="110"/>
      <c r="R88" s="180"/>
      <c r="S88" s="42"/>
      <c r="T88" s="42"/>
      <c r="U88" s="37"/>
      <c r="V88" s="38"/>
      <c r="W88" s="38"/>
      <c r="X88" s="39"/>
      <c r="Y88" s="37"/>
      <c r="Z88" s="40"/>
      <c r="AA88" s="41"/>
      <c r="AB88" s="61"/>
      <c r="AC88" s="41"/>
      <c r="AD88" s="41"/>
      <c r="AE88" s="41"/>
      <c r="AF88" s="40"/>
      <c r="AG88" s="185"/>
      <c r="AH88" s="105"/>
      <c r="AI88" s="204"/>
      <c r="AJ88" s="210"/>
      <c r="AK88" s="42"/>
      <c r="AL88" s="42"/>
      <c r="AM88" s="59"/>
      <c r="AN88" s="42"/>
      <c r="AO88" s="42"/>
      <c r="AP88" s="43"/>
      <c r="AQ88" s="44"/>
      <c r="AR88" s="42"/>
      <c r="AS88" s="42"/>
      <c r="AT88" s="42"/>
      <c r="AU88" s="42"/>
      <c r="AV88" s="42"/>
      <c r="AW88" s="42"/>
      <c r="AX88" s="45"/>
      <c r="AY88" s="46"/>
      <c r="AZ88" s="55"/>
      <c r="BA88" s="55"/>
      <c r="BB88" s="47"/>
      <c r="BC88" s="97"/>
      <c r="BD88" s="99"/>
      <c r="BE88" s="98"/>
      <c r="BF88" s="98"/>
      <c r="BG88" s="98"/>
      <c r="BH88" s="98"/>
      <c r="BI88" s="98"/>
      <c r="BJ88" s="98"/>
      <c r="BK88" s="99"/>
      <c r="BL88" s="100"/>
      <c r="BM88" s="5"/>
    </row>
    <row r="89" spans="1:65" ht="15" customHeight="1" x14ac:dyDescent="0.25">
      <c r="A89" s="16">
        <v>59</v>
      </c>
      <c r="B89" s="94"/>
      <c r="C89" s="209"/>
      <c r="D89" s="106"/>
      <c r="E89" s="200"/>
      <c r="F89" s="107"/>
      <c r="G89" s="108"/>
      <c r="H89" s="108"/>
      <c r="I89" s="193"/>
      <c r="J89" s="124"/>
      <c r="K89" s="108"/>
      <c r="L89" s="108"/>
      <c r="M89" s="108"/>
      <c r="N89" s="108"/>
      <c r="O89" s="109"/>
      <c r="P89" s="109"/>
      <c r="Q89" s="110"/>
      <c r="R89" s="180"/>
      <c r="S89" s="42"/>
      <c r="T89" s="42"/>
      <c r="U89" s="37"/>
      <c r="V89" s="38"/>
      <c r="W89" s="38"/>
      <c r="X89" s="39"/>
      <c r="Y89" s="37"/>
      <c r="Z89" s="40"/>
      <c r="AA89" s="41"/>
      <c r="AB89" s="61"/>
      <c r="AC89" s="41"/>
      <c r="AD89" s="41"/>
      <c r="AE89" s="41"/>
      <c r="AF89" s="40"/>
      <c r="AG89" s="185"/>
      <c r="AH89" s="105"/>
      <c r="AI89" s="204"/>
      <c r="AJ89" s="210"/>
      <c r="AK89" s="42"/>
      <c r="AL89" s="42"/>
      <c r="AM89" s="59"/>
      <c r="AN89" s="42"/>
      <c r="AO89" s="42"/>
      <c r="AP89" s="43"/>
      <c r="AQ89" s="44"/>
      <c r="AR89" s="42"/>
      <c r="AS89" s="42"/>
      <c r="AT89" s="42"/>
      <c r="AU89" s="42"/>
      <c r="AV89" s="42"/>
      <c r="AW89" s="42"/>
      <c r="AX89" s="45"/>
      <c r="AY89" s="46"/>
      <c r="AZ89" s="55"/>
      <c r="BA89" s="55"/>
      <c r="BB89" s="47"/>
      <c r="BC89" s="97"/>
      <c r="BD89" s="99"/>
      <c r="BE89" s="98"/>
      <c r="BF89" s="98"/>
      <c r="BG89" s="98"/>
      <c r="BH89" s="98"/>
      <c r="BI89" s="98"/>
      <c r="BJ89" s="98"/>
      <c r="BK89" s="99"/>
      <c r="BL89" s="100"/>
      <c r="BM89" s="5"/>
    </row>
    <row r="90" spans="1:65" ht="15" customHeight="1" x14ac:dyDescent="0.25">
      <c r="A90" s="16">
        <v>60</v>
      </c>
      <c r="B90" s="94"/>
      <c r="C90" s="209"/>
      <c r="D90" s="106"/>
      <c r="E90" s="200"/>
      <c r="F90" s="107"/>
      <c r="G90" s="108"/>
      <c r="H90" s="108"/>
      <c r="I90" s="193"/>
      <c r="J90" s="124"/>
      <c r="K90" s="108"/>
      <c r="L90" s="108"/>
      <c r="M90" s="108"/>
      <c r="N90" s="108"/>
      <c r="O90" s="109"/>
      <c r="P90" s="109"/>
      <c r="Q90" s="110"/>
      <c r="R90" s="180"/>
      <c r="S90" s="42"/>
      <c r="T90" s="42"/>
      <c r="U90" s="37"/>
      <c r="V90" s="38"/>
      <c r="W90" s="38"/>
      <c r="X90" s="39"/>
      <c r="Y90" s="37"/>
      <c r="Z90" s="40"/>
      <c r="AA90" s="41"/>
      <c r="AB90" s="61"/>
      <c r="AC90" s="41"/>
      <c r="AD90" s="41"/>
      <c r="AE90" s="41"/>
      <c r="AF90" s="40"/>
      <c r="AG90" s="185"/>
      <c r="AH90" s="105"/>
      <c r="AI90" s="204"/>
      <c r="AJ90" s="210"/>
      <c r="AK90" s="42"/>
      <c r="AL90" s="42"/>
      <c r="AM90" s="59"/>
      <c r="AN90" s="42"/>
      <c r="AO90" s="42"/>
      <c r="AP90" s="43"/>
      <c r="AQ90" s="44"/>
      <c r="AR90" s="42"/>
      <c r="AS90" s="42"/>
      <c r="AT90" s="42"/>
      <c r="AU90" s="42"/>
      <c r="AV90" s="42"/>
      <c r="AW90" s="42"/>
      <c r="AX90" s="45"/>
      <c r="AY90" s="46"/>
      <c r="AZ90" s="55"/>
      <c r="BA90" s="55"/>
      <c r="BB90" s="47"/>
      <c r="BC90" s="97"/>
      <c r="BD90" s="99"/>
      <c r="BE90" s="98"/>
      <c r="BF90" s="98"/>
      <c r="BG90" s="98"/>
      <c r="BH90" s="98"/>
      <c r="BI90" s="98"/>
      <c r="BJ90" s="98"/>
      <c r="BK90" s="99"/>
      <c r="BL90" s="100"/>
      <c r="BM90" s="5"/>
    </row>
    <row r="91" spans="1:65" ht="15" customHeight="1" x14ac:dyDescent="0.25">
      <c r="A91" s="16">
        <v>61</v>
      </c>
      <c r="B91" s="94"/>
      <c r="C91" s="209"/>
      <c r="D91" s="106"/>
      <c r="E91" s="200"/>
      <c r="F91" s="107"/>
      <c r="G91" s="108"/>
      <c r="H91" s="108"/>
      <c r="I91" s="193"/>
      <c r="J91" s="124"/>
      <c r="K91" s="108"/>
      <c r="L91" s="108"/>
      <c r="M91" s="108"/>
      <c r="N91" s="108"/>
      <c r="O91" s="109"/>
      <c r="P91" s="109"/>
      <c r="Q91" s="110"/>
      <c r="R91" s="180"/>
      <c r="S91" s="42"/>
      <c r="T91" s="42"/>
      <c r="U91" s="37"/>
      <c r="V91" s="38"/>
      <c r="W91" s="38"/>
      <c r="X91" s="39"/>
      <c r="Y91" s="37"/>
      <c r="Z91" s="40"/>
      <c r="AA91" s="41"/>
      <c r="AB91" s="61"/>
      <c r="AC91" s="41"/>
      <c r="AD91" s="41"/>
      <c r="AE91" s="41"/>
      <c r="AF91" s="40"/>
      <c r="AG91" s="185"/>
      <c r="AH91" s="105"/>
      <c r="AI91" s="204"/>
      <c r="AJ91" s="210"/>
      <c r="AK91" s="42"/>
      <c r="AL91" s="42"/>
      <c r="AM91" s="59"/>
      <c r="AN91" s="42"/>
      <c r="AO91" s="42"/>
      <c r="AP91" s="43"/>
      <c r="AQ91" s="44"/>
      <c r="AR91" s="42"/>
      <c r="AS91" s="42"/>
      <c r="AT91" s="42"/>
      <c r="AU91" s="42"/>
      <c r="AV91" s="42"/>
      <c r="AW91" s="42"/>
      <c r="AX91" s="45"/>
      <c r="AY91" s="46"/>
      <c r="AZ91" s="55"/>
      <c r="BA91" s="55"/>
      <c r="BB91" s="47"/>
      <c r="BC91" s="97"/>
      <c r="BD91" s="99"/>
      <c r="BE91" s="98"/>
      <c r="BF91" s="98"/>
      <c r="BG91" s="98"/>
      <c r="BH91" s="98"/>
      <c r="BI91" s="98"/>
      <c r="BJ91" s="98"/>
      <c r="BK91" s="99"/>
      <c r="BL91" s="100"/>
      <c r="BM91" s="5"/>
    </row>
    <row r="92" spans="1:65" ht="15" customHeight="1" x14ac:dyDescent="0.25">
      <c r="A92" s="16">
        <v>62</v>
      </c>
      <c r="B92" s="94"/>
      <c r="C92" s="209"/>
      <c r="D92" s="106"/>
      <c r="E92" s="200"/>
      <c r="F92" s="107"/>
      <c r="G92" s="108"/>
      <c r="H92" s="108"/>
      <c r="I92" s="193"/>
      <c r="J92" s="124"/>
      <c r="K92" s="108"/>
      <c r="L92" s="108"/>
      <c r="M92" s="108"/>
      <c r="N92" s="108"/>
      <c r="O92" s="109"/>
      <c r="P92" s="109"/>
      <c r="Q92" s="110"/>
      <c r="R92" s="180"/>
      <c r="S92" s="42"/>
      <c r="T92" s="42"/>
      <c r="U92" s="37"/>
      <c r="V92" s="38"/>
      <c r="W92" s="38"/>
      <c r="X92" s="39"/>
      <c r="Y92" s="37"/>
      <c r="Z92" s="40"/>
      <c r="AA92" s="41"/>
      <c r="AB92" s="61"/>
      <c r="AC92" s="41"/>
      <c r="AD92" s="41"/>
      <c r="AE92" s="41"/>
      <c r="AF92" s="40"/>
      <c r="AG92" s="185"/>
      <c r="AH92" s="105"/>
      <c r="AI92" s="204"/>
      <c r="AJ92" s="210"/>
      <c r="AK92" s="42"/>
      <c r="AL92" s="42"/>
      <c r="AM92" s="59"/>
      <c r="AN92" s="42"/>
      <c r="AO92" s="42"/>
      <c r="AP92" s="43"/>
      <c r="AQ92" s="44"/>
      <c r="AR92" s="42"/>
      <c r="AS92" s="42"/>
      <c r="AT92" s="42"/>
      <c r="AU92" s="42"/>
      <c r="AV92" s="42"/>
      <c r="AW92" s="42"/>
      <c r="AX92" s="45"/>
      <c r="AY92" s="46"/>
      <c r="AZ92" s="55"/>
      <c r="BA92" s="55"/>
      <c r="BB92" s="47"/>
      <c r="BC92" s="97"/>
      <c r="BD92" s="99"/>
      <c r="BE92" s="98"/>
      <c r="BF92" s="98"/>
      <c r="BG92" s="98"/>
      <c r="BH92" s="98"/>
      <c r="BI92" s="98"/>
      <c r="BJ92" s="98"/>
      <c r="BK92" s="99"/>
      <c r="BL92" s="100"/>
      <c r="BM92" s="5"/>
    </row>
    <row r="93" spans="1:65" ht="15" customHeight="1" x14ac:dyDescent="0.25">
      <c r="A93" s="16">
        <v>63</v>
      </c>
      <c r="B93" s="94"/>
      <c r="C93" s="209"/>
      <c r="D93" s="106"/>
      <c r="E93" s="200"/>
      <c r="F93" s="107"/>
      <c r="G93" s="108"/>
      <c r="H93" s="108"/>
      <c r="I93" s="193"/>
      <c r="J93" s="124"/>
      <c r="K93" s="108"/>
      <c r="L93" s="108"/>
      <c r="M93" s="108"/>
      <c r="N93" s="108"/>
      <c r="O93" s="109"/>
      <c r="P93" s="109"/>
      <c r="Q93" s="110"/>
      <c r="R93" s="180"/>
      <c r="S93" s="42"/>
      <c r="T93" s="42"/>
      <c r="U93" s="37"/>
      <c r="V93" s="38"/>
      <c r="W93" s="38"/>
      <c r="X93" s="39"/>
      <c r="Y93" s="37"/>
      <c r="Z93" s="40"/>
      <c r="AA93" s="41"/>
      <c r="AB93" s="61"/>
      <c r="AC93" s="41"/>
      <c r="AD93" s="41"/>
      <c r="AE93" s="41"/>
      <c r="AF93" s="40"/>
      <c r="AG93" s="185"/>
      <c r="AH93" s="105"/>
      <c r="AI93" s="204"/>
      <c r="AJ93" s="210"/>
      <c r="AK93" s="42"/>
      <c r="AL93" s="42"/>
      <c r="AM93" s="59"/>
      <c r="AN93" s="42"/>
      <c r="AO93" s="42"/>
      <c r="AP93" s="43"/>
      <c r="AQ93" s="44"/>
      <c r="AR93" s="42"/>
      <c r="AS93" s="42"/>
      <c r="AT93" s="42"/>
      <c r="AU93" s="42"/>
      <c r="AV93" s="42"/>
      <c r="AW93" s="42"/>
      <c r="AX93" s="45"/>
      <c r="AY93" s="46"/>
      <c r="AZ93" s="55"/>
      <c r="BA93" s="55"/>
      <c r="BB93" s="47"/>
      <c r="BC93" s="97"/>
      <c r="BD93" s="99"/>
      <c r="BE93" s="98"/>
      <c r="BF93" s="98"/>
      <c r="BG93" s="98"/>
      <c r="BH93" s="98"/>
      <c r="BI93" s="98"/>
      <c r="BJ93" s="98"/>
      <c r="BK93" s="99"/>
      <c r="BL93" s="100"/>
      <c r="BM93" s="5"/>
    </row>
    <row r="94" spans="1:65" ht="15" customHeight="1" x14ac:dyDescent="0.25">
      <c r="A94" s="16">
        <v>64</v>
      </c>
      <c r="B94" s="94"/>
      <c r="C94" s="209"/>
      <c r="D94" s="106"/>
      <c r="E94" s="200"/>
      <c r="F94" s="107"/>
      <c r="G94" s="108"/>
      <c r="H94" s="108"/>
      <c r="I94" s="193"/>
      <c r="J94" s="124"/>
      <c r="K94" s="108"/>
      <c r="L94" s="108"/>
      <c r="M94" s="108"/>
      <c r="N94" s="108"/>
      <c r="O94" s="109"/>
      <c r="P94" s="109"/>
      <c r="Q94" s="110"/>
      <c r="R94" s="180"/>
      <c r="S94" s="42"/>
      <c r="T94" s="42"/>
      <c r="U94" s="37"/>
      <c r="V94" s="38"/>
      <c r="W94" s="38"/>
      <c r="X94" s="39"/>
      <c r="Y94" s="37"/>
      <c r="Z94" s="40"/>
      <c r="AA94" s="41"/>
      <c r="AB94" s="61"/>
      <c r="AC94" s="41"/>
      <c r="AD94" s="41"/>
      <c r="AE94" s="41"/>
      <c r="AF94" s="40"/>
      <c r="AG94" s="185"/>
      <c r="AH94" s="105"/>
      <c r="AI94" s="204"/>
      <c r="AJ94" s="210"/>
      <c r="AK94" s="42"/>
      <c r="AL94" s="42"/>
      <c r="AM94" s="59"/>
      <c r="AN94" s="42"/>
      <c r="AO94" s="42"/>
      <c r="AP94" s="43"/>
      <c r="AQ94" s="44"/>
      <c r="AR94" s="42"/>
      <c r="AS94" s="42"/>
      <c r="AT94" s="42"/>
      <c r="AU94" s="42"/>
      <c r="AV94" s="42"/>
      <c r="AW94" s="42"/>
      <c r="AX94" s="45"/>
      <c r="AY94" s="46"/>
      <c r="AZ94" s="55"/>
      <c r="BA94" s="55"/>
      <c r="BB94" s="47"/>
      <c r="BC94" s="97"/>
      <c r="BD94" s="99"/>
      <c r="BE94" s="98"/>
      <c r="BF94" s="98"/>
      <c r="BG94" s="98"/>
      <c r="BH94" s="98"/>
      <c r="BI94" s="98"/>
      <c r="BJ94" s="98"/>
      <c r="BK94" s="99"/>
      <c r="BL94" s="100"/>
      <c r="BM94" s="5"/>
    </row>
    <row r="95" spans="1:65" ht="15" customHeight="1" x14ac:dyDescent="0.25">
      <c r="A95" s="16">
        <v>65</v>
      </c>
      <c r="B95" s="94"/>
      <c r="C95" s="209"/>
      <c r="D95" s="106"/>
      <c r="E95" s="200"/>
      <c r="F95" s="107"/>
      <c r="G95" s="108"/>
      <c r="H95" s="108"/>
      <c r="I95" s="193"/>
      <c r="J95" s="124"/>
      <c r="K95" s="108"/>
      <c r="L95" s="108"/>
      <c r="M95" s="108"/>
      <c r="N95" s="108"/>
      <c r="O95" s="109"/>
      <c r="P95" s="109"/>
      <c r="Q95" s="110"/>
      <c r="R95" s="180"/>
      <c r="S95" s="42"/>
      <c r="T95" s="42"/>
      <c r="U95" s="37"/>
      <c r="V95" s="38"/>
      <c r="W95" s="38"/>
      <c r="X95" s="39"/>
      <c r="Y95" s="37"/>
      <c r="Z95" s="40"/>
      <c r="AA95" s="41"/>
      <c r="AB95" s="61"/>
      <c r="AC95" s="41"/>
      <c r="AD95" s="41"/>
      <c r="AE95" s="41"/>
      <c r="AF95" s="40"/>
      <c r="AG95" s="185"/>
      <c r="AH95" s="105"/>
      <c r="AI95" s="204"/>
      <c r="AJ95" s="210"/>
      <c r="AK95" s="42"/>
      <c r="AL95" s="42"/>
      <c r="AM95" s="59"/>
      <c r="AN95" s="42"/>
      <c r="AO95" s="42"/>
      <c r="AP95" s="43"/>
      <c r="AQ95" s="44"/>
      <c r="AR95" s="42"/>
      <c r="AS95" s="42"/>
      <c r="AT95" s="42"/>
      <c r="AU95" s="42"/>
      <c r="AV95" s="42"/>
      <c r="AW95" s="42"/>
      <c r="AX95" s="45"/>
      <c r="AY95" s="46"/>
      <c r="AZ95" s="55"/>
      <c r="BA95" s="55"/>
      <c r="BB95" s="47"/>
      <c r="BC95" s="97"/>
      <c r="BD95" s="99"/>
      <c r="BE95" s="98"/>
      <c r="BF95" s="98"/>
      <c r="BG95" s="98"/>
      <c r="BH95" s="98"/>
      <c r="BI95" s="98"/>
      <c r="BJ95" s="98"/>
      <c r="BK95" s="99"/>
      <c r="BL95" s="100"/>
      <c r="BM95" s="5"/>
    </row>
    <row r="96" spans="1:65" ht="15" customHeight="1" x14ac:dyDescent="0.25">
      <c r="A96" s="16">
        <v>66</v>
      </c>
      <c r="B96" s="94"/>
      <c r="C96" s="209"/>
      <c r="D96" s="106"/>
      <c r="E96" s="200"/>
      <c r="F96" s="107"/>
      <c r="G96" s="108"/>
      <c r="H96" s="108"/>
      <c r="I96" s="193"/>
      <c r="J96" s="124"/>
      <c r="K96" s="108"/>
      <c r="L96" s="108"/>
      <c r="M96" s="108"/>
      <c r="N96" s="108"/>
      <c r="O96" s="109"/>
      <c r="P96" s="109"/>
      <c r="Q96" s="110"/>
      <c r="R96" s="180"/>
      <c r="S96" s="42"/>
      <c r="T96" s="42"/>
      <c r="U96" s="37"/>
      <c r="V96" s="38"/>
      <c r="W96" s="38"/>
      <c r="X96" s="39"/>
      <c r="Y96" s="37"/>
      <c r="Z96" s="40"/>
      <c r="AA96" s="41"/>
      <c r="AB96" s="61"/>
      <c r="AC96" s="41"/>
      <c r="AD96" s="41"/>
      <c r="AE96" s="41"/>
      <c r="AF96" s="40"/>
      <c r="AG96" s="185"/>
      <c r="AH96" s="105"/>
      <c r="AI96" s="204"/>
      <c r="AJ96" s="210"/>
      <c r="AK96" s="42"/>
      <c r="AL96" s="42"/>
      <c r="AM96" s="59"/>
      <c r="AN96" s="42"/>
      <c r="AO96" s="42"/>
      <c r="AP96" s="43"/>
      <c r="AQ96" s="44"/>
      <c r="AR96" s="42"/>
      <c r="AS96" s="42"/>
      <c r="AT96" s="42"/>
      <c r="AU96" s="42"/>
      <c r="AV96" s="42"/>
      <c r="AW96" s="42"/>
      <c r="AX96" s="45"/>
      <c r="AY96" s="46"/>
      <c r="AZ96" s="55"/>
      <c r="BA96" s="55"/>
      <c r="BB96" s="47"/>
      <c r="BC96" s="97"/>
      <c r="BD96" s="99"/>
      <c r="BE96" s="98"/>
      <c r="BF96" s="98"/>
      <c r="BG96" s="98"/>
      <c r="BH96" s="98"/>
      <c r="BI96" s="98"/>
      <c r="BJ96" s="98"/>
      <c r="BK96" s="99"/>
      <c r="BL96" s="100"/>
      <c r="BM96" s="5"/>
    </row>
    <row r="97" spans="1:65" ht="15" customHeight="1" x14ac:dyDescent="0.25">
      <c r="A97" s="16">
        <v>67</v>
      </c>
      <c r="B97" s="94"/>
      <c r="C97" s="209"/>
      <c r="D97" s="106"/>
      <c r="E97" s="200"/>
      <c r="F97" s="107"/>
      <c r="G97" s="108"/>
      <c r="H97" s="108"/>
      <c r="I97" s="193"/>
      <c r="J97" s="124"/>
      <c r="K97" s="108"/>
      <c r="L97" s="108"/>
      <c r="M97" s="108"/>
      <c r="N97" s="108"/>
      <c r="O97" s="109"/>
      <c r="P97" s="109"/>
      <c r="Q97" s="110"/>
      <c r="R97" s="180"/>
      <c r="S97" s="42"/>
      <c r="T97" s="42"/>
      <c r="U97" s="37"/>
      <c r="V97" s="38"/>
      <c r="W97" s="38"/>
      <c r="X97" s="39"/>
      <c r="Y97" s="37"/>
      <c r="Z97" s="40"/>
      <c r="AA97" s="41"/>
      <c r="AB97" s="61"/>
      <c r="AC97" s="41"/>
      <c r="AD97" s="41"/>
      <c r="AE97" s="41"/>
      <c r="AF97" s="40"/>
      <c r="AG97" s="185"/>
      <c r="AH97" s="105"/>
      <c r="AI97" s="204"/>
      <c r="AJ97" s="210"/>
      <c r="AK97" s="42"/>
      <c r="AL97" s="42"/>
      <c r="AM97" s="59"/>
      <c r="AN97" s="42"/>
      <c r="AO97" s="42"/>
      <c r="AP97" s="43"/>
      <c r="AQ97" s="44"/>
      <c r="AR97" s="42"/>
      <c r="AS97" s="42"/>
      <c r="AT97" s="42"/>
      <c r="AU97" s="42"/>
      <c r="AV97" s="42"/>
      <c r="AW97" s="42"/>
      <c r="AX97" s="45"/>
      <c r="AY97" s="46"/>
      <c r="AZ97" s="55"/>
      <c r="BA97" s="55"/>
      <c r="BB97" s="47"/>
      <c r="BC97" s="97"/>
      <c r="BD97" s="99"/>
      <c r="BE97" s="98"/>
      <c r="BF97" s="98"/>
      <c r="BG97" s="98"/>
      <c r="BH97" s="98"/>
      <c r="BI97" s="98"/>
      <c r="BJ97" s="98"/>
      <c r="BK97" s="99"/>
      <c r="BL97" s="100"/>
      <c r="BM97" s="5"/>
    </row>
    <row r="98" spans="1:65" ht="15" customHeight="1" x14ac:dyDescent="0.25">
      <c r="A98" s="16">
        <v>68</v>
      </c>
      <c r="B98" s="94"/>
      <c r="C98" s="209"/>
      <c r="D98" s="106"/>
      <c r="E98" s="200"/>
      <c r="F98" s="107"/>
      <c r="G98" s="108"/>
      <c r="H98" s="108"/>
      <c r="I98" s="193"/>
      <c r="J98" s="124"/>
      <c r="K98" s="108"/>
      <c r="L98" s="108"/>
      <c r="M98" s="108"/>
      <c r="N98" s="108"/>
      <c r="O98" s="109"/>
      <c r="P98" s="109"/>
      <c r="Q98" s="110"/>
      <c r="R98" s="180"/>
      <c r="S98" s="42"/>
      <c r="T98" s="42"/>
      <c r="U98" s="37"/>
      <c r="V98" s="38"/>
      <c r="W98" s="38"/>
      <c r="X98" s="39"/>
      <c r="Y98" s="37"/>
      <c r="Z98" s="40"/>
      <c r="AA98" s="41"/>
      <c r="AB98" s="61"/>
      <c r="AC98" s="41"/>
      <c r="AD98" s="41"/>
      <c r="AE98" s="41"/>
      <c r="AF98" s="40"/>
      <c r="AG98" s="185"/>
      <c r="AH98" s="105"/>
      <c r="AI98" s="204"/>
      <c r="AJ98" s="210"/>
      <c r="AK98" s="42"/>
      <c r="AL98" s="42"/>
      <c r="AM98" s="59"/>
      <c r="AN98" s="42"/>
      <c r="AO98" s="42"/>
      <c r="AP98" s="43"/>
      <c r="AQ98" s="44"/>
      <c r="AR98" s="42"/>
      <c r="AS98" s="42"/>
      <c r="AT98" s="42"/>
      <c r="AU98" s="42"/>
      <c r="AV98" s="42"/>
      <c r="AW98" s="42"/>
      <c r="AX98" s="45"/>
      <c r="AY98" s="46"/>
      <c r="AZ98" s="55"/>
      <c r="BA98" s="55"/>
      <c r="BB98" s="47"/>
      <c r="BC98" s="97"/>
      <c r="BD98" s="99"/>
      <c r="BE98" s="98"/>
      <c r="BF98" s="98"/>
      <c r="BG98" s="98"/>
      <c r="BH98" s="98"/>
      <c r="BI98" s="98"/>
      <c r="BJ98" s="98"/>
      <c r="BK98" s="99"/>
      <c r="BL98" s="100"/>
      <c r="BM98" s="5"/>
    </row>
    <row r="99" spans="1:65" ht="15" customHeight="1" x14ac:dyDescent="0.25">
      <c r="A99" s="16">
        <v>69</v>
      </c>
      <c r="B99" s="94"/>
      <c r="C99" s="209"/>
      <c r="D99" s="106"/>
      <c r="E99" s="200"/>
      <c r="F99" s="107"/>
      <c r="G99" s="108"/>
      <c r="H99" s="108"/>
      <c r="I99" s="193"/>
      <c r="J99" s="124"/>
      <c r="K99" s="108"/>
      <c r="L99" s="108"/>
      <c r="M99" s="108"/>
      <c r="N99" s="108"/>
      <c r="O99" s="109"/>
      <c r="P99" s="109"/>
      <c r="Q99" s="110"/>
      <c r="R99" s="180"/>
      <c r="S99" s="42"/>
      <c r="T99" s="42"/>
      <c r="U99" s="37"/>
      <c r="V99" s="38"/>
      <c r="W99" s="38"/>
      <c r="X99" s="39"/>
      <c r="Y99" s="37"/>
      <c r="Z99" s="40"/>
      <c r="AA99" s="41"/>
      <c r="AB99" s="61"/>
      <c r="AC99" s="41"/>
      <c r="AD99" s="41"/>
      <c r="AE99" s="41"/>
      <c r="AF99" s="40"/>
      <c r="AG99" s="185"/>
      <c r="AH99" s="105"/>
      <c r="AI99" s="204"/>
      <c r="AJ99" s="210"/>
      <c r="AK99" s="42"/>
      <c r="AL99" s="42"/>
      <c r="AM99" s="59"/>
      <c r="AN99" s="42"/>
      <c r="AO99" s="42"/>
      <c r="AP99" s="43"/>
      <c r="AQ99" s="44"/>
      <c r="AR99" s="42"/>
      <c r="AS99" s="42"/>
      <c r="AT99" s="42"/>
      <c r="AU99" s="42"/>
      <c r="AV99" s="42"/>
      <c r="AW99" s="42"/>
      <c r="AX99" s="45"/>
      <c r="AY99" s="46"/>
      <c r="AZ99" s="55"/>
      <c r="BA99" s="55"/>
      <c r="BB99" s="47"/>
      <c r="BC99" s="97"/>
      <c r="BD99" s="99"/>
      <c r="BE99" s="98"/>
      <c r="BF99" s="98"/>
      <c r="BG99" s="98"/>
      <c r="BH99" s="98"/>
      <c r="BI99" s="98"/>
      <c r="BJ99" s="98"/>
      <c r="BK99" s="99"/>
      <c r="BL99" s="100"/>
      <c r="BM99" s="5"/>
    </row>
    <row r="100" spans="1:65" ht="15" customHeight="1" x14ac:dyDescent="0.25">
      <c r="A100" s="16">
        <v>70</v>
      </c>
      <c r="B100" s="94"/>
      <c r="C100" s="209"/>
      <c r="D100" s="106"/>
      <c r="E100" s="200"/>
      <c r="F100" s="107"/>
      <c r="G100" s="108"/>
      <c r="H100" s="108"/>
      <c r="I100" s="193"/>
      <c r="J100" s="124"/>
      <c r="K100" s="108"/>
      <c r="L100" s="108"/>
      <c r="M100" s="108"/>
      <c r="N100" s="108"/>
      <c r="O100" s="109"/>
      <c r="P100" s="109"/>
      <c r="Q100" s="110"/>
      <c r="R100" s="180"/>
      <c r="S100" s="42"/>
      <c r="T100" s="42"/>
      <c r="U100" s="37"/>
      <c r="V100" s="38"/>
      <c r="W100" s="38"/>
      <c r="X100" s="39"/>
      <c r="Y100" s="37"/>
      <c r="Z100" s="40"/>
      <c r="AA100" s="41"/>
      <c r="AB100" s="61"/>
      <c r="AC100" s="41"/>
      <c r="AD100" s="41"/>
      <c r="AE100" s="41"/>
      <c r="AF100" s="40"/>
      <c r="AG100" s="185"/>
      <c r="AH100" s="105"/>
      <c r="AI100" s="204"/>
      <c r="AJ100" s="210"/>
      <c r="AK100" s="42"/>
      <c r="AL100" s="42"/>
      <c r="AM100" s="59"/>
      <c r="AN100" s="42"/>
      <c r="AO100" s="42"/>
      <c r="AP100" s="43"/>
      <c r="AQ100" s="44"/>
      <c r="AR100" s="42"/>
      <c r="AS100" s="42"/>
      <c r="AT100" s="42"/>
      <c r="AU100" s="42"/>
      <c r="AV100" s="42"/>
      <c r="AW100" s="42"/>
      <c r="AX100" s="45"/>
      <c r="AY100" s="46"/>
      <c r="AZ100" s="55"/>
      <c r="BA100" s="55"/>
      <c r="BB100" s="47"/>
      <c r="BC100" s="97"/>
      <c r="BD100" s="99"/>
      <c r="BE100" s="98"/>
      <c r="BF100" s="98"/>
      <c r="BG100" s="98"/>
      <c r="BH100" s="98"/>
      <c r="BI100" s="98"/>
      <c r="BJ100" s="98"/>
      <c r="BK100" s="99"/>
      <c r="BL100" s="100"/>
      <c r="BM100" s="5"/>
    </row>
    <row r="101" spans="1:65" ht="15" customHeight="1" x14ac:dyDescent="0.25">
      <c r="A101" s="16">
        <v>71</v>
      </c>
      <c r="B101" s="94"/>
      <c r="C101" s="209"/>
      <c r="D101" s="106"/>
      <c r="E101" s="200"/>
      <c r="F101" s="107"/>
      <c r="G101" s="108"/>
      <c r="H101" s="108"/>
      <c r="I101" s="193"/>
      <c r="J101" s="124"/>
      <c r="K101" s="108"/>
      <c r="L101" s="108"/>
      <c r="M101" s="108"/>
      <c r="N101" s="108"/>
      <c r="O101" s="109"/>
      <c r="P101" s="109"/>
      <c r="Q101" s="110"/>
      <c r="R101" s="180"/>
      <c r="S101" s="42"/>
      <c r="T101" s="42"/>
      <c r="U101" s="37"/>
      <c r="V101" s="38"/>
      <c r="W101" s="38"/>
      <c r="X101" s="39"/>
      <c r="Y101" s="37"/>
      <c r="Z101" s="40"/>
      <c r="AA101" s="41"/>
      <c r="AB101" s="61"/>
      <c r="AC101" s="41"/>
      <c r="AD101" s="41"/>
      <c r="AE101" s="41"/>
      <c r="AF101" s="40"/>
      <c r="AG101" s="185"/>
      <c r="AH101" s="105"/>
      <c r="AI101" s="204"/>
      <c r="AJ101" s="210"/>
      <c r="AK101" s="42"/>
      <c r="AL101" s="42"/>
      <c r="AM101" s="59"/>
      <c r="AN101" s="42"/>
      <c r="AO101" s="42"/>
      <c r="AP101" s="43"/>
      <c r="AQ101" s="44"/>
      <c r="AR101" s="42"/>
      <c r="AS101" s="42"/>
      <c r="AT101" s="42"/>
      <c r="AU101" s="42"/>
      <c r="AV101" s="42"/>
      <c r="AW101" s="42"/>
      <c r="AX101" s="45"/>
      <c r="AY101" s="46"/>
      <c r="AZ101" s="55"/>
      <c r="BA101" s="55"/>
      <c r="BB101" s="47"/>
      <c r="BC101" s="97"/>
      <c r="BD101" s="99"/>
      <c r="BE101" s="98"/>
      <c r="BF101" s="98"/>
      <c r="BG101" s="98"/>
      <c r="BH101" s="98"/>
      <c r="BI101" s="98"/>
      <c r="BJ101" s="98"/>
      <c r="BK101" s="99"/>
      <c r="BL101" s="100"/>
      <c r="BM101" s="5"/>
    </row>
    <row r="102" spans="1:65" ht="15" customHeight="1" x14ac:dyDescent="0.25">
      <c r="A102" s="16">
        <v>72</v>
      </c>
      <c r="B102" s="94"/>
      <c r="C102" s="209"/>
      <c r="D102" s="106"/>
      <c r="E102" s="200"/>
      <c r="F102" s="107"/>
      <c r="G102" s="108"/>
      <c r="H102" s="108"/>
      <c r="I102" s="193"/>
      <c r="J102" s="124"/>
      <c r="K102" s="108"/>
      <c r="L102" s="108"/>
      <c r="M102" s="108"/>
      <c r="N102" s="108"/>
      <c r="O102" s="109"/>
      <c r="P102" s="109"/>
      <c r="Q102" s="110"/>
      <c r="R102" s="180"/>
      <c r="S102" s="42"/>
      <c r="T102" s="42"/>
      <c r="U102" s="37"/>
      <c r="V102" s="38"/>
      <c r="W102" s="38"/>
      <c r="X102" s="39"/>
      <c r="Y102" s="37"/>
      <c r="Z102" s="40"/>
      <c r="AA102" s="41"/>
      <c r="AB102" s="61"/>
      <c r="AC102" s="41"/>
      <c r="AD102" s="41"/>
      <c r="AE102" s="41"/>
      <c r="AF102" s="40"/>
      <c r="AG102" s="185"/>
      <c r="AH102" s="105"/>
      <c r="AI102" s="204"/>
      <c r="AJ102" s="210"/>
      <c r="AK102" s="42"/>
      <c r="AL102" s="42"/>
      <c r="AM102" s="59"/>
      <c r="AN102" s="42"/>
      <c r="AO102" s="42"/>
      <c r="AP102" s="43"/>
      <c r="AQ102" s="44"/>
      <c r="AR102" s="42"/>
      <c r="AS102" s="42"/>
      <c r="AT102" s="42"/>
      <c r="AU102" s="42"/>
      <c r="AV102" s="42"/>
      <c r="AW102" s="42"/>
      <c r="AX102" s="45"/>
      <c r="AY102" s="46"/>
      <c r="AZ102" s="55"/>
      <c r="BA102" s="55"/>
      <c r="BB102" s="47"/>
      <c r="BC102" s="97"/>
      <c r="BD102" s="99"/>
      <c r="BE102" s="98"/>
      <c r="BF102" s="98"/>
      <c r="BG102" s="98"/>
      <c r="BH102" s="98"/>
      <c r="BI102" s="98"/>
      <c r="BJ102" s="98"/>
      <c r="BK102" s="99"/>
      <c r="BL102" s="100"/>
      <c r="BM102" s="5"/>
    </row>
    <row r="103" spans="1:65" ht="15" customHeight="1" x14ac:dyDescent="0.25">
      <c r="A103" s="16">
        <v>73</v>
      </c>
      <c r="B103" s="94"/>
      <c r="C103" s="209"/>
      <c r="D103" s="106"/>
      <c r="E103" s="200"/>
      <c r="F103" s="107"/>
      <c r="G103" s="108"/>
      <c r="H103" s="108"/>
      <c r="I103" s="193"/>
      <c r="J103" s="124"/>
      <c r="K103" s="108"/>
      <c r="L103" s="108"/>
      <c r="M103" s="108"/>
      <c r="N103" s="108"/>
      <c r="O103" s="109"/>
      <c r="P103" s="109"/>
      <c r="Q103" s="110"/>
      <c r="R103" s="180"/>
      <c r="S103" s="42"/>
      <c r="T103" s="42"/>
      <c r="U103" s="37"/>
      <c r="V103" s="38"/>
      <c r="W103" s="38"/>
      <c r="X103" s="39"/>
      <c r="Y103" s="37"/>
      <c r="Z103" s="40"/>
      <c r="AA103" s="41"/>
      <c r="AB103" s="61"/>
      <c r="AC103" s="41"/>
      <c r="AD103" s="41"/>
      <c r="AE103" s="41"/>
      <c r="AF103" s="40"/>
      <c r="AG103" s="185"/>
      <c r="AH103" s="105"/>
      <c r="AI103" s="204"/>
      <c r="AJ103" s="210"/>
      <c r="AK103" s="42"/>
      <c r="AL103" s="42"/>
      <c r="AM103" s="59"/>
      <c r="AN103" s="42"/>
      <c r="AO103" s="42"/>
      <c r="AP103" s="43"/>
      <c r="AQ103" s="44"/>
      <c r="AR103" s="42"/>
      <c r="AS103" s="42"/>
      <c r="AT103" s="42"/>
      <c r="AU103" s="42"/>
      <c r="AV103" s="42"/>
      <c r="AW103" s="42"/>
      <c r="AX103" s="45"/>
      <c r="AY103" s="46"/>
      <c r="AZ103" s="55"/>
      <c r="BA103" s="55"/>
      <c r="BB103" s="47"/>
      <c r="BC103" s="97"/>
      <c r="BD103" s="99"/>
      <c r="BE103" s="98"/>
      <c r="BF103" s="98"/>
      <c r="BG103" s="98"/>
      <c r="BH103" s="98"/>
      <c r="BI103" s="98"/>
      <c r="BJ103" s="98"/>
      <c r="BK103" s="99"/>
      <c r="BL103" s="100"/>
      <c r="BM103" s="5"/>
    </row>
    <row r="104" spans="1:65" ht="15" customHeight="1" x14ac:dyDescent="0.25">
      <c r="A104" s="16">
        <v>74</v>
      </c>
      <c r="B104" s="94"/>
      <c r="C104" s="209"/>
      <c r="D104" s="106"/>
      <c r="E104" s="200"/>
      <c r="F104" s="107"/>
      <c r="G104" s="108"/>
      <c r="H104" s="108"/>
      <c r="I104" s="193"/>
      <c r="J104" s="124"/>
      <c r="K104" s="108"/>
      <c r="L104" s="108"/>
      <c r="M104" s="108"/>
      <c r="N104" s="108"/>
      <c r="O104" s="109"/>
      <c r="P104" s="109"/>
      <c r="Q104" s="110"/>
      <c r="R104" s="180"/>
      <c r="S104" s="42"/>
      <c r="T104" s="42"/>
      <c r="U104" s="37"/>
      <c r="V104" s="38"/>
      <c r="W104" s="38"/>
      <c r="X104" s="39"/>
      <c r="Y104" s="37"/>
      <c r="Z104" s="40"/>
      <c r="AA104" s="41"/>
      <c r="AB104" s="61"/>
      <c r="AC104" s="41"/>
      <c r="AD104" s="41"/>
      <c r="AE104" s="41"/>
      <c r="AF104" s="40"/>
      <c r="AG104" s="185"/>
      <c r="AH104" s="105"/>
      <c r="AI104" s="204"/>
      <c r="AJ104" s="210"/>
      <c r="AK104" s="42"/>
      <c r="AL104" s="42"/>
      <c r="AM104" s="59"/>
      <c r="AN104" s="42"/>
      <c r="AO104" s="42"/>
      <c r="AP104" s="43"/>
      <c r="AQ104" s="44"/>
      <c r="AR104" s="42"/>
      <c r="AS104" s="42"/>
      <c r="AT104" s="42"/>
      <c r="AU104" s="42"/>
      <c r="AV104" s="42"/>
      <c r="AW104" s="42"/>
      <c r="AX104" s="45"/>
      <c r="AY104" s="46"/>
      <c r="AZ104" s="55"/>
      <c r="BA104" s="55"/>
      <c r="BB104" s="47"/>
      <c r="BC104" s="97"/>
      <c r="BD104" s="99"/>
      <c r="BE104" s="98"/>
      <c r="BF104" s="98"/>
      <c r="BG104" s="98"/>
      <c r="BH104" s="98"/>
      <c r="BI104" s="98"/>
      <c r="BJ104" s="98"/>
      <c r="BK104" s="99"/>
      <c r="BL104" s="100"/>
      <c r="BM104" s="5"/>
    </row>
    <row r="105" spans="1:65" ht="15" customHeight="1" x14ac:dyDescent="0.25">
      <c r="A105" s="16">
        <v>75</v>
      </c>
      <c r="B105" s="94"/>
      <c r="C105" s="209"/>
      <c r="D105" s="106"/>
      <c r="E105" s="200"/>
      <c r="F105" s="107"/>
      <c r="G105" s="108"/>
      <c r="H105" s="108"/>
      <c r="I105" s="193"/>
      <c r="J105" s="124"/>
      <c r="K105" s="108"/>
      <c r="L105" s="108"/>
      <c r="M105" s="108"/>
      <c r="N105" s="108"/>
      <c r="O105" s="109"/>
      <c r="P105" s="109"/>
      <c r="Q105" s="110"/>
      <c r="R105" s="180"/>
      <c r="S105" s="42"/>
      <c r="T105" s="42"/>
      <c r="U105" s="37"/>
      <c r="V105" s="38"/>
      <c r="W105" s="38"/>
      <c r="X105" s="39"/>
      <c r="Y105" s="37"/>
      <c r="Z105" s="40"/>
      <c r="AA105" s="41"/>
      <c r="AB105" s="61"/>
      <c r="AC105" s="41"/>
      <c r="AD105" s="41"/>
      <c r="AE105" s="41"/>
      <c r="AF105" s="40"/>
      <c r="AG105" s="185"/>
      <c r="AH105" s="105"/>
      <c r="AI105" s="204"/>
      <c r="AJ105" s="210"/>
      <c r="AK105" s="42"/>
      <c r="AL105" s="42"/>
      <c r="AM105" s="59"/>
      <c r="AN105" s="42"/>
      <c r="AO105" s="42"/>
      <c r="AP105" s="43"/>
      <c r="AQ105" s="44"/>
      <c r="AR105" s="42"/>
      <c r="AS105" s="42"/>
      <c r="AT105" s="42"/>
      <c r="AU105" s="42"/>
      <c r="AV105" s="42"/>
      <c r="AW105" s="42"/>
      <c r="AX105" s="45"/>
      <c r="AY105" s="46"/>
      <c r="AZ105" s="55"/>
      <c r="BA105" s="55"/>
      <c r="BB105" s="47"/>
      <c r="BC105" s="97"/>
      <c r="BD105" s="99"/>
      <c r="BE105" s="98"/>
      <c r="BF105" s="98"/>
      <c r="BG105" s="98"/>
      <c r="BH105" s="98"/>
      <c r="BI105" s="98"/>
      <c r="BJ105" s="98"/>
      <c r="BK105" s="99"/>
      <c r="BL105" s="100"/>
      <c r="BM105" s="5"/>
    </row>
    <row r="106" spans="1:65" ht="15" customHeight="1" x14ac:dyDescent="0.25">
      <c r="A106" s="16">
        <v>76</v>
      </c>
      <c r="B106" s="94"/>
      <c r="C106" s="209"/>
      <c r="D106" s="106"/>
      <c r="E106" s="200"/>
      <c r="F106" s="107"/>
      <c r="G106" s="108"/>
      <c r="H106" s="108"/>
      <c r="I106" s="193"/>
      <c r="J106" s="124"/>
      <c r="K106" s="108"/>
      <c r="L106" s="108"/>
      <c r="M106" s="108"/>
      <c r="N106" s="108"/>
      <c r="O106" s="109"/>
      <c r="P106" s="109"/>
      <c r="Q106" s="110"/>
      <c r="R106" s="180"/>
      <c r="S106" s="42"/>
      <c r="T106" s="42"/>
      <c r="U106" s="37"/>
      <c r="V106" s="38"/>
      <c r="W106" s="38"/>
      <c r="X106" s="39"/>
      <c r="Y106" s="37"/>
      <c r="Z106" s="40"/>
      <c r="AA106" s="41"/>
      <c r="AB106" s="61"/>
      <c r="AC106" s="41"/>
      <c r="AD106" s="41"/>
      <c r="AE106" s="41"/>
      <c r="AF106" s="40"/>
      <c r="AG106" s="185"/>
      <c r="AH106" s="105"/>
      <c r="AI106" s="204"/>
      <c r="AJ106" s="210"/>
      <c r="AK106" s="42"/>
      <c r="AL106" s="42"/>
      <c r="AM106" s="59"/>
      <c r="AN106" s="42"/>
      <c r="AO106" s="42"/>
      <c r="AP106" s="43"/>
      <c r="AQ106" s="44"/>
      <c r="AR106" s="42"/>
      <c r="AS106" s="42"/>
      <c r="AT106" s="42"/>
      <c r="AU106" s="42"/>
      <c r="AV106" s="42"/>
      <c r="AW106" s="42"/>
      <c r="AX106" s="45"/>
      <c r="AY106" s="46"/>
      <c r="AZ106" s="55"/>
      <c r="BA106" s="55"/>
      <c r="BB106" s="47"/>
      <c r="BC106" s="97"/>
      <c r="BD106" s="99"/>
      <c r="BE106" s="98"/>
      <c r="BF106" s="98"/>
      <c r="BG106" s="98"/>
      <c r="BH106" s="98"/>
      <c r="BI106" s="98"/>
      <c r="BJ106" s="98"/>
      <c r="BK106" s="99"/>
      <c r="BL106" s="100"/>
      <c r="BM106" s="5"/>
    </row>
    <row r="107" spans="1:65" ht="15" customHeight="1" x14ac:dyDescent="0.25">
      <c r="A107" s="16">
        <v>77</v>
      </c>
      <c r="B107" s="94"/>
      <c r="C107" s="209"/>
      <c r="D107" s="106"/>
      <c r="E107" s="200"/>
      <c r="F107" s="107"/>
      <c r="G107" s="108"/>
      <c r="H107" s="108"/>
      <c r="I107" s="193"/>
      <c r="J107" s="124"/>
      <c r="K107" s="108"/>
      <c r="L107" s="108"/>
      <c r="M107" s="108"/>
      <c r="N107" s="108"/>
      <c r="O107" s="109"/>
      <c r="P107" s="109"/>
      <c r="Q107" s="110"/>
      <c r="R107" s="180"/>
      <c r="S107" s="42"/>
      <c r="T107" s="42"/>
      <c r="U107" s="37"/>
      <c r="V107" s="38"/>
      <c r="W107" s="38"/>
      <c r="X107" s="39"/>
      <c r="Y107" s="37"/>
      <c r="Z107" s="40"/>
      <c r="AA107" s="41"/>
      <c r="AB107" s="61"/>
      <c r="AC107" s="41"/>
      <c r="AD107" s="41"/>
      <c r="AE107" s="41"/>
      <c r="AF107" s="40"/>
      <c r="AG107" s="185"/>
      <c r="AH107" s="105"/>
      <c r="AI107" s="204"/>
      <c r="AJ107" s="210"/>
      <c r="AK107" s="42"/>
      <c r="AL107" s="42"/>
      <c r="AM107" s="59"/>
      <c r="AN107" s="42"/>
      <c r="AO107" s="42"/>
      <c r="AP107" s="43"/>
      <c r="AQ107" s="44"/>
      <c r="AR107" s="42"/>
      <c r="AS107" s="42"/>
      <c r="AT107" s="42"/>
      <c r="AU107" s="42"/>
      <c r="AV107" s="42"/>
      <c r="AW107" s="42"/>
      <c r="AX107" s="45"/>
      <c r="AY107" s="46"/>
      <c r="AZ107" s="55"/>
      <c r="BA107" s="55"/>
      <c r="BB107" s="47"/>
      <c r="BC107" s="97"/>
      <c r="BD107" s="99"/>
      <c r="BE107" s="98"/>
      <c r="BF107" s="98"/>
      <c r="BG107" s="98"/>
      <c r="BH107" s="98"/>
      <c r="BI107" s="98"/>
      <c r="BJ107" s="98"/>
      <c r="BK107" s="99"/>
      <c r="BL107" s="100"/>
    </row>
    <row r="108" spans="1:65" ht="15" customHeight="1" x14ac:dyDescent="0.25">
      <c r="A108" s="16">
        <v>78</v>
      </c>
      <c r="B108" s="94"/>
      <c r="C108" s="209"/>
      <c r="D108" s="106"/>
      <c r="E108" s="200"/>
      <c r="F108" s="107"/>
      <c r="G108" s="108"/>
      <c r="H108" s="108"/>
      <c r="I108" s="193"/>
      <c r="J108" s="124"/>
      <c r="K108" s="108"/>
      <c r="L108" s="108"/>
      <c r="M108" s="108"/>
      <c r="N108" s="108"/>
      <c r="O108" s="109"/>
      <c r="P108" s="109"/>
      <c r="Q108" s="110"/>
      <c r="R108" s="180"/>
      <c r="S108" s="42"/>
      <c r="T108" s="42"/>
      <c r="U108" s="37"/>
      <c r="V108" s="38"/>
      <c r="W108" s="38"/>
      <c r="X108" s="39"/>
      <c r="Y108" s="37"/>
      <c r="Z108" s="40"/>
      <c r="AA108" s="41"/>
      <c r="AB108" s="61"/>
      <c r="AC108" s="41"/>
      <c r="AD108" s="41"/>
      <c r="AE108" s="41"/>
      <c r="AF108" s="40"/>
      <c r="AG108" s="185"/>
      <c r="AH108" s="105"/>
      <c r="AI108" s="204"/>
      <c r="AJ108" s="210"/>
      <c r="AK108" s="42"/>
      <c r="AL108" s="42"/>
      <c r="AM108" s="59"/>
      <c r="AN108" s="42"/>
      <c r="AO108" s="42"/>
      <c r="AP108" s="43"/>
      <c r="AQ108" s="44"/>
      <c r="AR108" s="42"/>
      <c r="AS108" s="42"/>
      <c r="AT108" s="42"/>
      <c r="AU108" s="42"/>
      <c r="AV108" s="42"/>
      <c r="AW108" s="42"/>
      <c r="AX108" s="45"/>
      <c r="AY108" s="46"/>
      <c r="AZ108" s="55"/>
      <c r="BA108" s="55"/>
      <c r="BB108" s="47"/>
      <c r="BC108" s="97"/>
      <c r="BD108" s="99"/>
      <c r="BE108" s="98"/>
      <c r="BF108" s="98"/>
      <c r="BG108" s="98"/>
      <c r="BH108" s="98"/>
      <c r="BI108" s="98"/>
      <c r="BJ108" s="98"/>
      <c r="BK108" s="99"/>
      <c r="BL108" s="100"/>
    </row>
    <row r="109" spans="1:65" ht="15" customHeight="1" x14ac:dyDescent="0.25">
      <c r="A109" s="16">
        <v>79</v>
      </c>
      <c r="B109" s="94"/>
      <c r="C109" s="209"/>
      <c r="D109" s="106"/>
      <c r="E109" s="200"/>
      <c r="F109" s="107"/>
      <c r="G109" s="108"/>
      <c r="H109" s="108"/>
      <c r="I109" s="193"/>
      <c r="J109" s="124"/>
      <c r="K109" s="108"/>
      <c r="L109" s="108"/>
      <c r="M109" s="108"/>
      <c r="N109" s="108"/>
      <c r="O109" s="109"/>
      <c r="P109" s="109"/>
      <c r="Q109" s="110"/>
      <c r="R109" s="180"/>
      <c r="S109" s="42"/>
      <c r="T109" s="42"/>
      <c r="U109" s="37"/>
      <c r="V109" s="38"/>
      <c r="W109" s="38"/>
      <c r="X109" s="39"/>
      <c r="Y109" s="37"/>
      <c r="Z109" s="40"/>
      <c r="AA109" s="41"/>
      <c r="AB109" s="61"/>
      <c r="AC109" s="41"/>
      <c r="AD109" s="41"/>
      <c r="AE109" s="41"/>
      <c r="AF109" s="40"/>
      <c r="AG109" s="185"/>
      <c r="AH109" s="105"/>
      <c r="AI109" s="204"/>
      <c r="AJ109" s="210"/>
      <c r="AK109" s="42"/>
      <c r="AL109" s="42"/>
      <c r="AM109" s="59"/>
      <c r="AN109" s="42"/>
      <c r="AO109" s="42"/>
      <c r="AP109" s="43"/>
      <c r="AQ109" s="44"/>
      <c r="AR109" s="42"/>
      <c r="AS109" s="42"/>
      <c r="AT109" s="42"/>
      <c r="AU109" s="42"/>
      <c r="AV109" s="42"/>
      <c r="AW109" s="42"/>
      <c r="AX109" s="45"/>
      <c r="AY109" s="46"/>
      <c r="AZ109" s="55"/>
      <c r="BA109" s="55"/>
      <c r="BB109" s="47"/>
      <c r="BC109" s="97"/>
      <c r="BD109" s="99"/>
      <c r="BE109" s="98"/>
      <c r="BF109" s="98"/>
      <c r="BG109" s="98"/>
      <c r="BH109" s="98"/>
      <c r="BI109" s="98"/>
      <c r="BJ109" s="98"/>
      <c r="BK109" s="99"/>
      <c r="BL109" s="100"/>
    </row>
    <row r="110" spans="1:65" ht="15" customHeight="1" x14ac:dyDescent="0.25">
      <c r="A110" s="16">
        <v>80</v>
      </c>
      <c r="B110" s="94"/>
      <c r="C110" s="209"/>
      <c r="D110" s="106"/>
      <c r="E110" s="200"/>
      <c r="F110" s="107"/>
      <c r="G110" s="108"/>
      <c r="H110" s="108"/>
      <c r="I110" s="193"/>
      <c r="J110" s="124"/>
      <c r="K110" s="108"/>
      <c r="L110" s="108"/>
      <c r="M110" s="108"/>
      <c r="N110" s="108"/>
      <c r="O110" s="109"/>
      <c r="P110" s="109"/>
      <c r="Q110" s="110"/>
      <c r="R110" s="180"/>
      <c r="S110" s="42"/>
      <c r="T110" s="42"/>
      <c r="U110" s="37"/>
      <c r="V110" s="38"/>
      <c r="W110" s="38"/>
      <c r="X110" s="39"/>
      <c r="Y110" s="37"/>
      <c r="Z110" s="40"/>
      <c r="AA110" s="41"/>
      <c r="AB110" s="61"/>
      <c r="AC110" s="41"/>
      <c r="AD110" s="41"/>
      <c r="AE110" s="41"/>
      <c r="AF110" s="40"/>
      <c r="AG110" s="185"/>
      <c r="AH110" s="105"/>
      <c r="AI110" s="204"/>
      <c r="AJ110" s="210"/>
      <c r="AK110" s="42"/>
      <c r="AL110" s="42"/>
      <c r="AM110" s="59"/>
      <c r="AN110" s="42"/>
      <c r="AO110" s="42"/>
      <c r="AP110" s="43"/>
      <c r="AQ110" s="44"/>
      <c r="AR110" s="42"/>
      <c r="AS110" s="42"/>
      <c r="AT110" s="42"/>
      <c r="AU110" s="42"/>
      <c r="AV110" s="42"/>
      <c r="AW110" s="42"/>
      <c r="AX110" s="45"/>
      <c r="AY110" s="46"/>
      <c r="AZ110" s="55"/>
      <c r="BA110" s="55"/>
      <c r="BB110" s="47"/>
      <c r="BC110" s="97"/>
      <c r="BD110" s="99"/>
      <c r="BE110" s="98"/>
      <c r="BF110" s="98"/>
      <c r="BG110" s="98"/>
      <c r="BH110" s="98"/>
      <c r="BI110" s="98"/>
      <c r="BJ110" s="98"/>
      <c r="BK110" s="99"/>
      <c r="BL110" s="100"/>
    </row>
    <row r="111" spans="1:65" ht="15" customHeight="1" x14ac:dyDescent="0.25">
      <c r="A111" s="16">
        <v>81</v>
      </c>
      <c r="B111" s="94"/>
      <c r="C111" s="209"/>
      <c r="D111" s="106"/>
      <c r="E111" s="200"/>
      <c r="F111" s="107"/>
      <c r="G111" s="108"/>
      <c r="H111" s="108"/>
      <c r="I111" s="193"/>
      <c r="J111" s="124"/>
      <c r="K111" s="108"/>
      <c r="L111" s="108"/>
      <c r="M111" s="108"/>
      <c r="N111" s="108"/>
      <c r="O111" s="109"/>
      <c r="P111" s="109"/>
      <c r="Q111" s="110"/>
      <c r="R111" s="180"/>
      <c r="S111" s="42"/>
      <c r="T111" s="42"/>
      <c r="U111" s="37"/>
      <c r="V111" s="38"/>
      <c r="W111" s="38"/>
      <c r="X111" s="39"/>
      <c r="Y111" s="37"/>
      <c r="Z111" s="40"/>
      <c r="AA111" s="41"/>
      <c r="AB111" s="61"/>
      <c r="AC111" s="41"/>
      <c r="AD111" s="41"/>
      <c r="AE111" s="41"/>
      <c r="AF111" s="40"/>
      <c r="AG111" s="185"/>
      <c r="AH111" s="105"/>
      <c r="AI111" s="204"/>
      <c r="AJ111" s="210"/>
      <c r="AK111" s="42"/>
      <c r="AL111" s="42"/>
      <c r="AM111" s="59"/>
      <c r="AN111" s="42"/>
      <c r="AO111" s="42"/>
      <c r="AP111" s="43"/>
      <c r="AQ111" s="44"/>
      <c r="AR111" s="42"/>
      <c r="AS111" s="42"/>
      <c r="AT111" s="42"/>
      <c r="AU111" s="42"/>
      <c r="AV111" s="42"/>
      <c r="AW111" s="42"/>
      <c r="AX111" s="45"/>
      <c r="AY111" s="46"/>
      <c r="AZ111" s="55"/>
      <c r="BA111" s="55"/>
      <c r="BB111" s="47"/>
      <c r="BC111" s="97"/>
      <c r="BD111" s="99"/>
      <c r="BE111" s="98"/>
      <c r="BF111" s="98"/>
      <c r="BG111" s="98"/>
      <c r="BH111" s="98"/>
      <c r="BI111" s="98"/>
      <c r="BJ111" s="98"/>
      <c r="BK111" s="99"/>
      <c r="BL111" s="100"/>
    </row>
    <row r="112" spans="1:65" ht="15" customHeight="1" x14ac:dyDescent="0.25">
      <c r="A112" s="16">
        <v>82</v>
      </c>
      <c r="B112" s="94"/>
      <c r="C112" s="209"/>
      <c r="D112" s="106"/>
      <c r="E112" s="200"/>
      <c r="F112" s="107"/>
      <c r="G112" s="108"/>
      <c r="H112" s="108"/>
      <c r="I112" s="193"/>
      <c r="J112" s="124"/>
      <c r="K112" s="108"/>
      <c r="L112" s="108"/>
      <c r="M112" s="108"/>
      <c r="N112" s="108"/>
      <c r="O112" s="109"/>
      <c r="P112" s="109"/>
      <c r="Q112" s="110"/>
      <c r="R112" s="180"/>
      <c r="S112" s="42"/>
      <c r="T112" s="42"/>
      <c r="U112" s="37"/>
      <c r="V112" s="38"/>
      <c r="W112" s="38"/>
      <c r="X112" s="39"/>
      <c r="Y112" s="37"/>
      <c r="Z112" s="40"/>
      <c r="AA112" s="41"/>
      <c r="AB112" s="61"/>
      <c r="AC112" s="41"/>
      <c r="AD112" s="41"/>
      <c r="AE112" s="41"/>
      <c r="AF112" s="40"/>
      <c r="AG112" s="185"/>
      <c r="AH112" s="105"/>
      <c r="AI112" s="204"/>
      <c r="AJ112" s="210"/>
      <c r="AK112" s="42"/>
      <c r="AL112" s="42"/>
      <c r="AM112" s="59"/>
      <c r="AN112" s="42"/>
      <c r="AO112" s="42"/>
      <c r="AP112" s="43"/>
      <c r="AQ112" s="44"/>
      <c r="AR112" s="42"/>
      <c r="AS112" s="42"/>
      <c r="AT112" s="42"/>
      <c r="AU112" s="42"/>
      <c r="AV112" s="42"/>
      <c r="AW112" s="42"/>
      <c r="AX112" s="45"/>
      <c r="AY112" s="46"/>
      <c r="AZ112" s="55"/>
      <c r="BA112" s="55"/>
      <c r="BB112" s="47"/>
      <c r="BC112" s="97"/>
      <c r="BD112" s="99"/>
      <c r="BE112" s="98"/>
      <c r="BF112" s="98"/>
      <c r="BG112" s="98"/>
      <c r="BH112" s="98"/>
      <c r="BI112" s="98"/>
      <c r="BJ112" s="98"/>
      <c r="BK112" s="99"/>
      <c r="BL112" s="100"/>
    </row>
    <row r="113" spans="1:64" ht="15" customHeight="1" x14ac:dyDescent="0.25">
      <c r="A113" s="16">
        <v>83</v>
      </c>
      <c r="B113" s="94"/>
      <c r="C113" s="209"/>
      <c r="D113" s="106"/>
      <c r="E113" s="200"/>
      <c r="F113" s="107"/>
      <c r="G113" s="108"/>
      <c r="H113" s="108"/>
      <c r="I113" s="193"/>
      <c r="J113" s="124"/>
      <c r="K113" s="108"/>
      <c r="L113" s="108"/>
      <c r="M113" s="108"/>
      <c r="N113" s="108"/>
      <c r="O113" s="109"/>
      <c r="P113" s="109"/>
      <c r="Q113" s="110"/>
      <c r="R113" s="180"/>
      <c r="S113" s="42"/>
      <c r="T113" s="42"/>
      <c r="U113" s="37"/>
      <c r="V113" s="38"/>
      <c r="W113" s="38"/>
      <c r="X113" s="39"/>
      <c r="Y113" s="37"/>
      <c r="Z113" s="40"/>
      <c r="AA113" s="41"/>
      <c r="AB113" s="61"/>
      <c r="AC113" s="41"/>
      <c r="AD113" s="41"/>
      <c r="AE113" s="41"/>
      <c r="AF113" s="40"/>
      <c r="AG113" s="185"/>
      <c r="AH113" s="105"/>
      <c r="AI113" s="204"/>
      <c r="AJ113" s="210"/>
      <c r="AK113" s="42"/>
      <c r="AL113" s="42"/>
      <c r="AM113" s="59"/>
      <c r="AN113" s="42"/>
      <c r="AO113" s="42"/>
      <c r="AP113" s="43"/>
      <c r="AQ113" s="44"/>
      <c r="AR113" s="42"/>
      <c r="AS113" s="42"/>
      <c r="AT113" s="42"/>
      <c r="AU113" s="42"/>
      <c r="AV113" s="42"/>
      <c r="AW113" s="42"/>
      <c r="AX113" s="45"/>
      <c r="AY113" s="46"/>
      <c r="AZ113" s="55"/>
      <c r="BA113" s="55"/>
      <c r="BB113" s="47"/>
      <c r="BC113" s="97"/>
      <c r="BD113" s="99"/>
      <c r="BE113" s="98"/>
      <c r="BF113" s="98"/>
      <c r="BG113" s="98"/>
      <c r="BH113" s="98"/>
      <c r="BI113" s="98"/>
      <c r="BJ113" s="98"/>
      <c r="BK113" s="99"/>
      <c r="BL113" s="100"/>
    </row>
    <row r="114" spans="1:64" ht="15" customHeight="1" x14ac:dyDescent="0.25">
      <c r="A114" s="16">
        <v>84</v>
      </c>
      <c r="B114" s="94"/>
      <c r="C114" s="209"/>
      <c r="D114" s="106"/>
      <c r="E114" s="200"/>
      <c r="F114" s="107"/>
      <c r="G114" s="108"/>
      <c r="H114" s="108"/>
      <c r="I114" s="193"/>
      <c r="J114" s="124"/>
      <c r="K114" s="108"/>
      <c r="L114" s="108"/>
      <c r="M114" s="108"/>
      <c r="N114" s="108"/>
      <c r="O114" s="109"/>
      <c r="P114" s="109"/>
      <c r="Q114" s="110"/>
      <c r="R114" s="180"/>
      <c r="S114" s="42"/>
      <c r="T114" s="42"/>
      <c r="U114" s="37"/>
      <c r="V114" s="38"/>
      <c r="W114" s="38"/>
      <c r="X114" s="39"/>
      <c r="Y114" s="37"/>
      <c r="Z114" s="40"/>
      <c r="AA114" s="41"/>
      <c r="AB114" s="61"/>
      <c r="AC114" s="41"/>
      <c r="AD114" s="41"/>
      <c r="AE114" s="41"/>
      <c r="AF114" s="40"/>
      <c r="AG114" s="185"/>
      <c r="AH114" s="105"/>
      <c r="AI114" s="204"/>
      <c r="AJ114" s="210"/>
      <c r="AK114" s="42"/>
      <c r="AL114" s="42"/>
      <c r="AM114" s="59"/>
      <c r="AN114" s="42"/>
      <c r="AO114" s="42"/>
      <c r="AP114" s="43"/>
      <c r="AQ114" s="44"/>
      <c r="AR114" s="42"/>
      <c r="AS114" s="42"/>
      <c r="AT114" s="42"/>
      <c r="AU114" s="42"/>
      <c r="AV114" s="42"/>
      <c r="AW114" s="42"/>
      <c r="AX114" s="45"/>
      <c r="AY114" s="46"/>
      <c r="AZ114" s="55"/>
      <c r="BA114" s="55"/>
      <c r="BB114" s="47"/>
      <c r="BC114" s="97"/>
      <c r="BD114" s="99"/>
      <c r="BE114" s="98"/>
      <c r="BF114" s="98"/>
      <c r="BG114" s="98"/>
      <c r="BH114" s="98"/>
      <c r="BI114" s="98"/>
      <c r="BJ114" s="98"/>
      <c r="BK114" s="99"/>
      <c r="BL114" s="100"/>
    </row>
    <row r="115" spans="1:64" ht="15" customHeight="1" x14ac:dyDescent="0.25">
      <c r="A115" s="16">
        <v>85</v>
      </c>
      <c r="B115" s="94"/>
      <c r="C115" s="209"/>
      <c r="D115" s="106"/>
      <c r="E115" s="200"/>
      <c r="F115" s="107"/>
      <c r="G115" s="108"/>
      <c r="H115" s="108"/>
      <c r="I115" s="193"/>
      <c r="J115" s="124"/>
      <c r="K115" s="108"/>
      <c r="L115" s="108"/>
      <c r="M115" s="108"/>
      <c r="N115" s="108"/>
      <c r="O115" s="109"/>
      <c r="P115" s="109"/>
      <c r="Q115" s="110"/>
      <c r="R115" s="180"/>
      <c r="S115" s="42"/>
      <c r="T115" s="42"/>
      <c r="U115" s="37"/>
      <c r="V115" s="38"/>
      <c r="W115" s="38"/>
      <c r="X115" s="39"/>
      <c r="Y115" s="37"/>
      <c r="Z115" s="40"/>
      <c r="AA115" s="41"/>
      <c r="AB115" s="61"/>
      <c r="AC115" s="41"/>
      <c r="AD115" s="41"/>
      <c r="AE115" s="41"/>
      <c r="AF115" s="40"/>
      <c r="AG115" s="185"/>
      <c r="AH115" s="105"/>
      <c r="AI115" s="204"/>
      <c r="AJ115" s="210"/>
      <c r="AK115" s="42"/>
      <c r="AL115" s="42"/>
      <c r="AM115" s="59"/>
      <c r="AN115" s="42"/>
      <c r="AO115" s="42"/>
      <c r="AP115" s="43"/>
      <c r="AQ115" s="44"/>
      <c r="AR115" s="42"/>
      <c r="AS115" s="42"/>
      <c r="AT115" s="42"/>
      <c r="AU115" s="42"/>
      <c r="AV115" s="42"/>
      <c r="AW115" s="42"/>
      <c r="AX115" s="45"/>
      <c r="AY115" s="46"/>
      <c r="AZ115" s="55"/>
      <c r="BA115" s="55"/>
      <c r="BB115" s="47"/>
      <c r="BC115" s="97"/>
      <c r="BD115" s="99"/>
      <c r="BE115" s="98"/>
      <c r="BF115" s="98"/>
      <c r="BG115" s="98"/>
      <c r="BH115" s="98"/>
      <c r="BI115" s="98"/>
      <c r="BJ115" s="98"/>
      <c r="BK115" s="99"/>
      <c r="BL115" s="100"/>
    </row>
    <row r="116" spans="1:64" ht="15" customHeight="1" x14ac:dyDescent="0.25">
      <c r="A116" s="16">
        <v>86</v>
      </c>
      <c r="B116" s="94"/>
      <c r="C116" s="209"/>
      <c r="D116" s="106"/>
      <c r="E116" s="200"/>
      <c r="F116" s="107"/>
      <c r="G116" s="108"/>
      <c r="H116" s="108"/>
      <c r="I116" s="193"/>
      <c r="J116" s="124"/>
      <c r="K116" s="108"/>
      <c r="L116" s="108"/>
      <c r="M116" s="108"/>
      <c r="N116" s="108"/>
      <c r="O116" s="109"/>
      <c r="P116" s="109"/>
      <c r="Q116" s="110"/>
      <c r="R116" s="180"/>
      <c r="S116" s="42"/>
      <c r="T116" s="42"/>
      <c r="U116" s="37"/>
      <c r="V116" s="38"/>
      <c r="W116" s="38"/>
      <c r="X116" s="39"/>
      <c r="Y116" s="37"/>
      <c r="Z116" s="40"/>
      <c r="AA116" s="41"/>
      <c r="AB116" s="61"/>
      <c r="AC116" s="41"/>
      <c r="AD116" s="41"/>
      <c r="AE116" s="41"/>
      <c r="AF116" s="40"/>
      <c r="AG116" s="185"/>
      <c r="AH116" s="105"/>
      <c r="AI116" s="204"/>
      <c r="AJ116" s="210"/>
      <c r="AK116" s="42"/>
      <c r="AL116" s="42"/>
      <c r="AM116" s="59"/>
      <c r="AN116" s="42"/>
      <c r="AO116" s="42"/>
      <c r="AP116" s="43"/>
      <c r="AQ116" s="44"/>
      <c r="AR116" s="42"/>
      <c r="AS116" s="42"/>
      <c r="AT116" s="42"/>
      <c r="AU116" s="42"/>
      <c r="AV116" s="42"/>
      <c r="AW116" s="42"/>
      <c r="AX116" s="45"/>
      <c r="AY116" s="46"/>
      <c r="AZ116" s="55"/>
      <c r="BA116" s="55"/>
      <c r="BB116" s="47"/>
      <c r="BC116" s="97"/>
      <c r="BD116" s="99"/>
      <c r="BE116" s="98"/>
      <c r="BF116" s="98"/>
      <c r="BG116" s="98"/>
      <c r="BH116" s="98"/>
      <c r="BI116" s="98"/>
      <c r="BJ116" s="98"/>
      <c r="BK116" s="99"/>
      <c r="BL116" s="100"/>
    </row>
    <row r="117" spans="1:64" ht="15" customHeight="1" x14ac:dyDescent="0.25">
      <c r="A117" s="16">
        <v>87</v>
      </c>
      <c r="B117" s="94"/>
      <c r="C117" s="209"/>
      <c r="D117" s="106"/>
      <c r="E117" s="200"/>
      <c r="F117" s="107"/>
      <c r="G117" s="108"/>
      <c r="H117" s="108"/>
      <c r="I117" s="193"/>
      <c r="J117" s="124"/>
      <c r="K117" s="108"/>
      <c r="L117" s="108"/>
      <c r="M117" s="108"/>
      <c r="N117" s="108"/>
      <c r="O117" s="109"/>
      <c r="P117" s="109"/>
      <c r="Q117" s="110"/>
      <c r="R117" s="180"/>
      <c r="S117" s="42"/>
      <c r="T117" s="42"/>
      <c r="U117" s="37"/>
      <c r="V117" s="38"/>
      <c r="W117" s="38"/>
      <c r="X117" s="39"/>
      <c r="Y117" s="37"/>
      <c r="Z117" s="40"/>
      <c r="AA117" s="41"/>
      <c r="AB117" s="61"/>
      <c r="AC117" s="41"/>
      <c r="AD117" s="41"/>
      <c r="AE117" s="41"/>
      <c r="AF117" s="40"/>
      <c r="AG117" s="185"/>
      <c r="AH117" s="105"/>
      <c r="AI117" s="204"/>
      <c r="AJ117" s="210"/>
      <c r="AK117" s="42"/>
      <c r="AL117" s="42"/>
      <c r="AM117" s="59"/>
      <c r="AN117" s="42"/>
      <c r="AO117" s="42"/>
      <c r="AP117" s="43"/>
      <c r="AQ117" s="44"/>
      <c r="AR117" s="42"/>
      <c r="AS117" s="42"/>
      <c r="AT117" s="42"/>
      <c r="AU117" s="42"/>
      <c r="AV117" s="42"/>
      <c r="AW117" s="42"/>
      <c r="AX117" s="45"/>
      <c r="AY117" s="46"/>
      <c r="AZ117" s="55"/>
      <c r="BA117" s="55"/>
      <c r="BB117" s="47"/>
      <c r="BC117" s="97"/>
      <c r="BD117" s="99"/>
      <c r="BE117" s="98"/>
      <c r="BF117" s="98"/>
      <c r="BG117" s="98"/>
      <c r="BH117" s="98"/>
      <c r="BI117" s="98"/>
      <c r="BJ117" s="98"/>
      <c r="BK117" s="99"/>
      <c r="BL117" s="100"/>
    </row>
    <row r="118" spans="1:64" ht="15" customHeight="1" x14ac:dyDescent="0.25">
      <c r="A118" s="16">
        <v>88</v>
      </c>
      <c r="B118" s="94"/>
      <c r="C118" s="209"/>
      <c r="D118" s="106"/>
      <c r="E118" s="200"/>
      <c r="F118" s="107"/>
      <c r="G118" s="108"/>
      <c r="H118" s="108"/>
      <c r="I118" s="193"/>
      <c r="J118" s="124"/>
      <c r="K118" s="108"/>
      <c r="L118" s="108"/>
      <c r="M118" s="108"/>
      <c r="N118" s="108"/>
      <c r="O118" s="109"/>
      <c r="P118" s="109"/>
      <c r="Q118" s="110"/>
      <c r="R118" s="180"/>
      <c r="S118" s="42"/>
      <c r="T118" s="42"/>
      <c r="U118" s="37"/>
      <c r="V118" s="38"/>
      <c r="W118" s="38"/>
      <c r="X118" s="39"/>
      <c r="Y118" s="37"/>
      <c r="Z118" s="40"/>
      <c r="AA118" s="41"/>
      <c r="AB118" s="61"/>
      <c r="AC118" s="41"/>
      <c r="AD118" s="41"/>
      <c r="AE118" s="41"/>
      <c r="AF118" s="40"/>
      <c r="AG118" s="185"/>
      <c r="AH118" s="105"/>
      <c r="AI118" s="204"/>
      <c r="AJ118" s="210"/>
      <c r="AK118" s="42"/>
      <c r="AL118" s="42"/>
      <c r="AM118" s="59"/>
      <c r="AN118" s="42"/>
      <c r="AO118" s="42"/>
      <c r="AP118" s="43"/>
      <c r="AQ118" s="44"/>
      <c r="AR118" s="42"/>
      <c r="AS118" s="42"/>
      <c r="AT118" s="42"/>
      <c r="AU118" s="42"/>
      <c r="AV118" s="42"/>
      <c r="AW118" s="42"/>
      <c r="AX118" s="45"/>
      <c r="AY118" s="46"/>
      <c r="AZ118" s="55"/>
      <c r="BA118" s="55"/>
      <c r="BB118" s="47"/>
      <c r="BC118" s="97"/>
      <c r="BD118" s="99"/>
      <c r="BE118" s="98"/>
      <c r="BF118" s="98"/>
      <c r="BG118" s="98"/>
      <c r="BH118" s="98"/>
      <c r="BI118" s="98"/>
      <c r="BJ118" s="98"/>
      <c r="BK118" s="99"/>
      <c r="BL118" s="100"/>
    </row>
    <row r="119" spans="1:64" ht="15" customHeight="1" x14ac:dyDescent="0.25">
      <c r="A119" s="16">
        <v>89</v>
      </c>
      <c r="B119" s="94"/>
      <c r="C119" s="209"/>
      <c r="D119" s="106"/>
      <c r="E119" s="200"/>
      <c r="F119" s="107"/>
      <c r="G119" s="108"/>
      <c r="H119" s="108"/>
      <c r="I119" s="193"/>
      <c r="J119" s="124"/>
      <c r="K119" s="108"/>
      <c r="L119" s="108"/>
      <c r="M119" s="108"/>
      <c r="N119" s="108"/>
      <c r="O119" s="109"/>
      <c r="P119" s="109"/>
      <c r="Q119" s="110"/>
      <c r="R119" s="180"/>
      <c r="S119" s="42"/>
      <c r="T119" s="42"/>
      <c r="U119" s="37"/>
      <c r="V119" s="38"/>
      <c r="W119" s="38"/>
      <c r="X119" s="39"/>
      <c r="Y119" s="37"/>
      <c r="Z119" s="40"/>
      <c r="AA119" s="41"/>
      <c r="AB119" s="61"/>
      <c r="AC119" s="41"/>
      <c r="AD119" s="41"/>
      <c r="AE119" s="41"/>
      <c r="AF119" s="40"/>
      <c r="AG119" s="185"/>
      <c r="AH119" s="105"/>
      <c r="AI119" s="204"/>
      <c r="AJ119" s="210"/>
      <c r="AK119" s="42"/>
      <c r="AL119" s="42"/>
      <c r="AM119" s="59"/>
      <c r="AN119" s="42"/>
      <c r="AO119" s="42"/>
      <c r="AP119" s="43"/>
      <c r="AQ119" s="44"/>
      <c r="AR119" s="42"/>
      <c r="AS119" s="42"/>
      <c r="AT119" s="42"/>
      <c r="AU119" s="42"/>
      <c r="AV119" s="42"/>
      <c r="AW119" s="42"/>
      <c r="AX119" s="45"/>
      <c r="AY119" s="46"/>
      <c r="AZ119" s="55"/>
      <c r="BA119" s="55"/>
      <c r="BB119" s="47"/>
      <c r="BC119" s="97"/>
      <c r="BD119" s="99"/>
      <c r="BE119" s="98"/>
      <c r="BF119" s="98"/>
      <c r="BG119" s="98"/>
      <c r="BH119" s="98"/>
      <c r="BI119" s="98"/>
      <c r="BJ119" s="98"/>
      <c r="BK119" s="99"/>
      <c r="BL119" s="100"/>
    </row>
    <row r="120" spans="1:64" ht="15" customHeight="1" x14ac:dyDescent="0.25">
      <c r="A120" s="16">
        <v>90</v>
      </c>
      <c r="B120" s="94"/>
      <c r="C120" s="209"/>
      <c r="D120" s="106"/>
      <c r="E120" s="200"/>
      <c r="F120" s="107"/>
      <c r="G120" s="108"/>
      <c r="H120" s="108"/>
      <c r="I120" s="193"/>
      <c r="J120" s="124"/>
      <c r="K120" s="108"/>
      <c r="L120" s="108"/>
      <c r="M120" s="108"/>
      <c r="N120" s="108"/>
      <c r="O120" s="109"/>
      <c r="P120" s="109"/>
      <c r="Q120" s="110"/>
      <c r="R120" s="180"/>
      <c r="S120" s="42"/>
      <c r="T120" s="42"/>
      <c r="U120" s="37"/>
      <c r="V120" s="38"/>
      <c r="W120" s="38"/>
      <c r="X120" s="39"/>
      <c r="Y120" s="37"/>
      <c r="Z120" s="40"/>
      <c r="AA120" s="41"/>
      <c r="AB120" s="61"/>
      <c r="AC120" s="41"/>
      <c r="AD120" s="41"/>
      <c r="AE120" s="41"/>
      <c r="AF120" s="40"/>
      <c r="AG120" s="185"/>
      <c r="AH120" s="105"/>
      <c r="AI120" s="204"/>
      <c r="AJ120" s="210"/>
      <c r="AK120" s="42"/>
      <c r="AL120" s="42"/>
      <c r="AM120" s="59"/>
      <c r="AN120" s="42"/>
      <c r="AO120" s="42"/>
      <c r="AP120" s="43"/>
      <c r="AQ120" s="44"/>
      <c r="AR120" s="42"/>
      <c r="AS120" s="42"/>
      <c r="AT120" s="42"/>
      <c r="AU120" s="42"/>
      <c r="AV120" s="42"/>
      <c r="AW120" s="42"/>
      <c r="AX120" s="45"/>
      <c r="AY120" s="46"/>
      <c r="AZ120" s="55"/>
      <c r="BA120" s="55"/>
      <c r="BB120" s="47"/>
      <c r="BC120" s="97"/>
      <c r="BD120" s="99"/>
      <c r="BE120" s="98"/>
      <c r="BF120" s="98"/>
      <c r="BG120" s="98"/>
      <c r="BH120" s="98"/>
      <c r="BI120" s="98"/>
      <c r="BJ120" s="98"/>
      <c r="BK120" s="99"/>
      <c r="BL120" s="100"/>
    </row>
    <row r="121" spans="1:64" ht="15" customHeight="1" x14ac:dyDescent="0.25">
      <c r="A121" s="16">
        <v>91</v>
      </c>
      <c r="B121" s="94"/>
      <c r="C121" s="209"/>
      <c r="D121" s="106"/>
      <c r="E121" s="200"/>
      <c r="F121" s="107"/>
      <c r="G121" s="108"/>
      <c r="H121" s="108"/>
      <c r="I121" s="193"/>
      <c r="J121" s="124"/>
      <c r="K121" s="108"/>
      <c r="L121" s="108"/>
      <c r="M121" s="108"/>
      <c r="N121" s="108"/>
      <c r="O121" s="109"/>
      <c r="P121" s="109"/>
      <c r="Q121" s="110"/>
      <c r="R121" s="180"/>
      <c r="S121" s="42"/>
      <c r="T121" s="42"/>
      <c r="U121" s="37"/>
      <c r="V121" s="38"/>
      <c r="W121" s="38"/>
      <c r="X121" s="39"/>
      <c r="Y121" s="37"/>
      <c r="Z121" s="40"/>
      <c r="AA121" s="41"/>
      <c r="AB121" s="61"/>
      <c r="AC121" s="41"/>
      <c r="AD121" s="41"/>
      <c r="AE121" s="41"/>
      <c r="AF121" s="40"/>
      <c r="AG121" s="185"/>
      <c r="AH121" s="105"/>
      <c r="AI121" s="204"/>
      <c r="AJ121" s="210"/>
      <c r="AK121" s="42"/>
      <c r="AL121" s="42"/>
      <c r="AM121" s="59"/>
      <c r="AN121" s="42"/>
      <c r="AO121" s="42"/>
      <c r="AP121" s="43"/>
      <c r="AQ121" s="44"/>
      <c r="AR121" s="42"/>
      <c r="AS121" s="42"/>
      <c r="AT121" s="42"/>
      <c r="AU121" s="42"/>
      <c r="AV121" s="42"/>
      <c r="AW121" s="42"/>
      <c r="AX121" s="45"/>
      <c r="AY121" s="46"/>
      <c r="AZ121" s="55"/>
      <c r="BA121" s="55"/>
      <c r="BB121" s="47"/>
      <c r="BC121" s="97"/>
      <c r="BD121" s="99"/>
      <c r="BE121" s="98"/>
      <c r="BF121" s="98"/>
      <c r="BG121" s="98"/>
      <c r="BH121" s="98"/>
      <c r="BI121" s="98"/>
      <c r="BJ121" s="98"/>
      <c r="BK121" s="99"/>
      <c r="BL121" s="100"/>
    </row>
    <row r="122" spans="1:64" ht="15" customHeight="1" x14ac:dyDescent="0.25">
      <c r="A122" s="16">
        <v>92</v>
      </c>
      <c r="B122" s="94"/>
      <c r="C122" s="209"/>
      <c r="D122" s="106"/>
      <c r="E122" s="200"/>
      <c r="F122" s="107"/>
      <c r="G122" s="108"/>
      <c r="H122" s="108"/>
      <c r="I122" s="193"/>
      <c r="J122" s="124"/>
      <c r="K122" s="108"/>
      <c r="L122" s="108"/>
      <c r="M122" s="108"/>
      <c r="N122" s="108"/>
      <c r="O122" s="109"/>
      <c r="P122" s="109"/>
      <c r="Q122" s="110"/>
      <c r="R122" s="180"/>
      <c r="S122" s="42"/>
      <c r="T122" s="42"/>
      <c r="U122" s="37"/>
      <c r="V122" s="38"/>
      <c r="W122" s="38"/>
      <c r="X122" s="39"/>
      <c r="Y122" s="37"/>
      <c r="Z122" s="40"/>
      <c r="AA122" s="41"/>
      <c r="AB122" s="61"/>
      <c r="AC122" s="41"/>
      <c r="AD122" s="41"/>
      <c r="AE122" s="41"/>
      <c r="AF122" s="40"/>
      <c r="AG122" s="185"/>
      <c r="AH122" s="105"/>
      <c r="AI122" s="204"/>
      <c r="AJ122" s="210"/>
      <c r="AK122" s="42"/>
      <c r="AL122" s="42"/>
      <c r="AM122" s="59"/>
      <c r="AN122" s="42"/>
      <c r="AO122" s="42"/>
      <c r="AP122" s="43"/>
      <c r="AQ122" s="44"/>
      <c r="AR122" s="42"/>
      <c r="AS122" s="42"/>
      <c r="AT122" s="42"/>
      <c r="AU122" s="42"/>
      <c r="AV122" s="42"/>
      <c r="AW122" s="42"/>
      <c r="AX122" s="45"/>
      <c r="AY122" s="46"/>
      <c r="AZ122" s="55"/>
      <c r="BA122" s="55"/>
      <c r="BB122" s="47"/>
      <c r="BC122" s="97"/>
      <c r="BD122" s="99"/>
      <c r="BE122" s="98"/>
      <c r="BF122" s="98"/>
      <c r="BG122" s="98"/>
      <c r="BH122" s="98"/>
      <c r="BI122" s="98"/>
      <c r="BJ122" s="98"/>
      <c r="BK122" s="99"/>
      <c r="BL122" s="100"/>
    </row>
    <row r="123" spans="1:64" ht="15" customHeight="1" x14ac:dyDescent="0.25">
      <c r="A123" s="16">
        <v>93</v>
      </c>
      <c r="B123" s="94"/>
      <c r="C123" s="209"/>
      <c r="D123" s="106"/>
      <c r="E123" s="200"/>
      <c r="F123" s="107"/>
      <c r="G123" s="108"/>
      <c r="H123" s="108"/>
      <c r="I123" s="193"/>
      <c r="J123" s="124"/>
      <c r="K123" s="108"/>
      <c r="L123" s="108"/>
      <c r="M123" s="108"/>
      <c r="N123" s="108"/>
      <c r="O123" s="109"/>
      <c r="P123" s="109"/>
      <c r="Q123" s="110"/>
      <c r="R123" s="180"/>
      <c r="S123" s="42"/>
      <c r="T123" s="42"/>
      <c r="U123" s="37"/>
      <c r="V123" s="38"/>
      <c r="W123" s="38"/>
      <c r="X123" s="39"/>
      <c r="Y123" s="37"/>
      <c r="Z123" s="40"/>
      <c r="AA123" s="41"/>
      <c r="AB123" s="61"/>
      <c r="AC123" s="41"/>
      <c r="AD123" s="41"/>
      <c r="AE123" s="41"/>
      <c r="AF123" s="40"/>
      <c r="AG123" s="185"/>
      <c r="AH123" s="105"/>
      <c r="AI123" s="204"/>
      <c r="AJ123" s="210"/>
      <c r="AK123" s="42"/>
      <c r="AL123" s="42"/>
      <c r="AM123" s="59"/>
      <c r="AN123" s="42"/>
      <c r="AO123" s="42"/>
      <c r="AP123" s="43"/>
      <c r="AQ123" s="44"/>
      <c r="AR123" s="42"/>
      <c r="AS123" s="42"/>
      <c r="AT123" s="42"/>
      <c r="AU123" s="42"/>
      <c r="AV123" s="42"/>
      <c r="AW123" s="42"/>
      <c r="AX123" s="45"/>
      <c r="AY123" s="46"/>
      <c r="AZ123" s="55"/>
      <c r="BA123" s="55"/>
      <c r="BB123" s="47"/>
      <c r="BC123" s="97"/>
      <c r="BD123" s="99"/>
      <c r="BE123" s="98"/>
      <c r="BF123" s="98"/>
      <c r="BG123" s="98"/>
      <c r="BH123" s="98"/>
      <c r="BI123" s="98"/>
      <c r="BJ123" s="98"/>
      <c r="BK123" s="99"/>
      <c r="BL123" s="100"/>
    </row>
    <row r="124" spans="1:64" ht="15" customHeight="1" x14ac:dyDescent="0.25">
      <c r="A124" s="16">
        <v>94</v>
      </c>
      <c r="B124" s="94"/>
      <c r="C124" s="209"/>
      <c r="D124" s="106"/>
      <c r="E124" s="200"/>
      <c r="F124" s="107"/>
      <c r="G124" s="108"/>
      <c r="H124" s="108"/>
      <c r="I124" s="193"/>
      <c r="J124" s="124"/>
      <c r="K124" s="108"/>
      <c r="L124" s="108"/>
      <c r="M124" s="108"/>
      <c r="N124" s="108"/>
      <c r="O124" s="109"/>
      <c r="P124" s="109"/>
      <c r="Q124" s="110"/>
      <c r="R124" s="180"/>
      <c r="S124" s="42"/>
      <c r="T124" s="42"/>
      <c r="U124" s="37"/>
      <c r="V124" s="38"/>
      <c r="W124" s="38"/>
      <c r="X124" s="39"/>
      <c r="Y124" s="37"/>
      <c r="Z124" s="40"/>
      <c r="AA124" s="41"/>
      <c r="AB124" s="61"/>
      <c r="AC124" s="41"/>
      <c r="AD124" s="41"/>
      <c r="AE124" s="41"/>
      <c r="AF124" s="40"/>
      <c r="AG124" s="185"/>
      <c r="AH124" s="105"/>
      <c r="AI124" s="204"/>
      <c r="AJ124" s="210"/>
      <c r="AK124" s="42"/>
      <c r="AL124" s="42"/>
      <c r="AM124" s="59"/>
      <c r="AN124" s="42"/>
      <c r="AO124" s="42"/>
      <c r="AP124" s="43"/>
      <c r="AQ124" s="44"/>
      <c r="AR124" s="42"/>
      <c r="AS124" s="42"/>
      <c r="AT124" s="42"/>
      <c r="AU124" s="42"/>
      <c r="AV124" s="42"/>
      <c r="AW124" s="42"/>
      <c r="AX124" s="45"/>
      <c r="AY124" s="46"/>
      <c r="AZ124" s="55"/>
      <c r="BA124" s="55"/>
      <c r="BB124" s="47"/>
      <c r="BC124" s="97"/>
      <c r="BD124" s="99"/>
      <c r="BE124" s="98"/>
      <c r="BF124" s="98"/>
      <c r="BG124" s="98"/>
      <c r="BH124" s="98"/>
      <c r="BI124" s="98"/>
      <c r="BJ124" s="98"/>
      <c r="BK124" s="99"/>
      <c r="BL124" s="100"/>
    </row>
    <row r="125" spans="1:64" ht="15" customHeight="1" x14ac:dyDescent="0.25">
      <c r="A125" s="16">
        <v>95</v>
      </c>
      <c r="B125" s="94"/>
      <c r="C125" s="209"/>
      <c r="D125" s="106"/>
      <c r="E125" s="200"/>
      <c r="F125" s="107"/>
      <c r="G125" s="108"/>
      <c r="H125" s="108"/>
      <c r="I125" s="193"/>
      <c r="J125" s="124"/>
      <c r="K125" s="108"/>
      <c r="L125" s="108"/>
      <c r="M125" s="108"/>
      <c r="N125" s="108"/>
      <c r="O125" s="109"/>
      <c r="P125" s="109"/>
      <c r="Q125" s="110"/>
      <c r="R125" s="180"/>
      <c r="S125" s="42"/>
      <c r="T125" s="42"/>
      <c r="U125" s="37"/>
      <c r="V125" s="38"/>
      <c r="W125" s="38"/>
      <c r="X125" s="39"/>
      <c r="Y125" s="37"/>
      <c r="Z125" s="40"/>
      <c r="AA125" s="41"/>
      <c r="AB125" s="61"/>
      <c r="AC125" s="41"/>
      <c r="AD125" s="41"/>
      <c r="AE125" s="41"/>
      <c r="AF125" s="40"/>
      <c r="AG125" s="185"/>
      <c r="AH125" s="105"/>
      <c r="AI125" s="204"/>
      <c r="AJ125" s="210"/>
      <c r="AK125" s="42"/>
      <c r="AL125" s="42"/>
      <c r="AM125" s="59"/>
      <c r="AN125" s="42"/>
      <c r="AO125" s="42"/>
      <c r="AP125" s="43"/>
      <c r="AQ125" s="44"/>
      <c r="AR125" s="42"/>
      <c r="AS125" s="42"/>
      <c r="AT125" s="42"/>
      <c r="AU125" s="42"/>
      <c r="AV125" s="42"/>
      <c r="AW125" s="42"/>
      <c r="AX125" s="45"/>
      <c r="AY125" s="46"/>
      <c r="AZ125" s="55"/>
      <c r="BA125" s="55"/>
      <c r="BB125" s="47"/>
      <c r="BC125" s="97"/>
      <c r="BD125" s="99"/>
      <c r="BE125" s="98"/>
      <c r="BF125" s="98"/>
      <c r="BG125" s="98"/>
      <c r="BH125" s="98"/>
      <c r="BI125" s="98"/>
      <c r="BJ125" s="98"/>
      <c r="BK125" s="99"/>
      <c r="BL125" s="100"/>
    </row>
    <row r="126" spans="1:64" ht="15" customHeight="1" x14ac:dyDescent="0.25">
      <c r="A126" s="16">
        <v>96</v>
      </c>
      <c r="B126" s="94"/>
      <c r="C126" s="209"/>
      <c r="D126" s="106"/>
      <c r="E126" s="200"/>
      <c r="F126" s="107"/>
      <c r="G126" s="108"/>
      <c r="H126" s="108"/>
      <c r="I126" s="193"/>
      <c r="J126" s="124"/>
      <c r="K126" s="108"/>
      <c r="L126" s="108"/>
      <c r="M126" s="108"/>
      <c r="N126" s="108"/>
      <c r="O126" s="109"/>
      <c r="P126" s="109"/>
      <c r="Q126" s="110"/>
      <c r="R126" s="180"/>
      <c r="S126" s="42"/>
      <c r="T126" s="42"/>
      <c r="U126" s="37"/>
      <c r="V126" s="38"/>
      <c r="W126" s="38"/>
      <c r="X126" s="39"/>
      <c r="Y126" s="37"/>
      <c r="Z126" s="40"/>
      <c r="AA126" s="41"/>
      <c r="AB126" s="61"/>
      <c r="AC126" s="41"/>
      <c r="AD126" s="41"/>
      <c r="AE126" s="41"/>
      <c r="AF126" s="40"/>
      <c r="AG126" s="185"/>
      <c r="AH126" s="105"/>
      <c r="AI126" s="204"/>
      <c r="AJ126" s="210"/>
      <c r="AK126" s="42"/>
      <c r="AL126" s="42"/>
      <c r="AM126" s="59"/>
      <c r="AN126" s="42"/>
      <c r="AO126" s="42"/>
      <c r="AP126" s="43"/>
      <c r="AQ126" s="44"/>
      <c r="AR126" s="42"/>
      <c r="AS126" s="42"/>
      <c r="AT126" s="42"/>
      <c r="AU126" s="42"/>
      <c r="AV126" s="42"/>
      <c r="AW126" s="42"/>
      <c r="AX126" s="45"/>
      <c r="AY126" s="46"/>
      <c r="AZ126" s="55"/>
      <c r="BA126" s="55"/>
      <c r="BB126" s="47"/>
      <c r="BC126" s="97"/>
      <c r="BD126" s="99"/>
      <c r="BE126" s="98"/>
      <c r="BF126" s="98"/>
      <c r="BG126" s="98"/>
      <c r="BH126" s="98"/>
      <c r="BI126" s="98"/>
      <c r="BJ126" s="98"/>
      <c r="BK126" s="99"/>
      <c r="BL126" s="100"/>
    </row>
    <row r="127" spans="1:64" x14ac:dyDescent="0.25">
      <c r="A127" s="16">
        <v>97</v>
      </c>
      <c r="B127" s="94"/>
      <c r="C127" s="209"/>
      <c r="D127" s="106"/>
      <c r="E127" s="200"/>
      <c r="F127" s="107"/>
      <c r="G127" s="108"/>
      <c r="H127" s="108"/>
      <c r="I127" s="193"/>
      <c r="J127" s="124"/>
      <c r="K127" s="108"/>
      <c r="L127" s="108"/>
      <c r="M127" s="108"/>
      <c r="N127" s="108"/>
      <c r="O127" s="109"/>
      <c r="P127" s="109"/>
      <c r="Q127" s="110"/>
      <c r="R127" s="180"/>
      <c r="S127" s="42"/>
      <c r="T127" s="42"/>
      <c r="U127" s="37"/>
      <c r="V127" s="38"/>
      <c r="W127" s="38"/>
      <c r="X127" s="39"/>
      <c r="Y127" s="37"/>
      <c r="Z127" s="40"/>
      <c r="AA127" s="41"/>
      <c r="AB127" s="61"/>
      <c r="AC127" s="41"/>
      <c r="AD127" s="41"/>
      <c r="AE127" s="41"/>
      <c r="AF127" s="40"/>
      <c r="AG127" s="185"/>
      <c r="AH127" s="105"/>
      <c r="AI127" s="204"/>
      <c r="AJ127" s="210"/>
      <c r="AK127" s="42"/>
      <c r="AL127" s="42"/>
      <c r="AM127" s="59"/>
      <c r="AN127" s="42"/>
      <c r="AO127" s="42"/>
      <c r="AP127" s="43"/>
      <c r="AQ127" s="44"/>
      <c r="AR127" s="42"/>
      <c r="AS127" s="42"/>
      <c r="AT127" s="42"/>
      <c r="AU127" s="42"/>
      <c r="AV127" s="42"/>
      <c r="AW127" s="42"/>
      <c r="AX127" s="45"/>
      <c r="AY127" s="46"/>
      <c r="AZ127" s="55"/>
      <c r="BA127" s="55"/>
      <c r="BB127" s="47"/>
      <c r="BC127" s="97"/>
      <c r="BD127" s="99"/>
      <c r="BE127" s="98"/>
      <c r="BF127" s="98"/>
      <c r="BG127" s="98"/>
      <c r="BH127" s="98"/>
      <c r="BI127" s="98"/>
      <c r="BJ127" s="98"/>
      <c r="BK127" s="99"/>
      <c r="BL127" s="100"/>
    </row>
    <row r="128" spans="1:64" x14ac:dyDescent="0.25">
      <c r="A128" s="16">
        <v>98</v>
      </c>
      <c r="B128" s="94"/>
      <c r="C128" s="209"/>
      <c r="D128" s="106"/>
      <c r="E128" s="200"/>
      <c r="F128" s="107"/>
      <c r="G128" s="108"/>
      <c r="H128" s="108"/>
      <c r="I128" s="193"/>
      <c r="J128" s="124"/>
      <c r="K128" s="108"/>
      <c r="L128" s="108"/>
      <c r="M128" s="108"/>
      <c r="N128" s="108"/>
      <c r="O128" s="109"/>
      <c r="P128" s="109"/>
      <c r="Q128" s="110"/>
      <c r="R128" s="180"/>
      <c r="S128" s="42"/>
      <c r="T128" s="42"/>
      <c r="U128" s="37"/>
      <c r="V128" s="38"/>
      <c r="W128" s="38"/>
      <c r="X128" s="39"/>
      <c r="Y128" s="37"/>
      <c r="Z128" s="40"/>
      <c r="AA128" s="41"/>
      <c r="AB128" s="61"/>
      <c r="AC128" s="41"/>
      <c r="AD128" s="41"/>
      <c r="AE128" s="41"/>
      <c r="AF128" s="40"/>
      <c r="AG128" s="185"/>
      <c r="AH128" s="105"/>
      <c r="AI128" s="204"/>
      <c r="AJ128" s="210"/>
      <c r="AK128" s="42"/>
      <c r="AL128" s="42"/>
      <c r="AM128" s="59"/>
      <c r="AN128" s="42"/>
      <c r="AO128" s="42"/>
      <c r="AP128" s="43"/>
      <c r="AQ128" s="44"/>
      <c r="AR128" s="42"/>
      <c r="AS128" s="42"/>
      <c r="AT128" s="42"/>
      <c r="AU128" s="42"/>
      <c r="AV128" s="42"/>
      <c r="AW128" s="42"/>
      <c r="AX128" s="45"/>
      <c r="AY128" s="46"/>
      <c r="AZ128" s="55"/>
      <c r="BA128" s="55"/>
      <c r="BB128" s="47"/>
      <c r="BC128" s="97"/>
      <c r="BD128" s="99"/>
      <c r="BE128" s="98"/>
      <c r="BF128" s="98"/>
      <c r="BG128" s="98"/>
      <c r="BH128" s="98"/>
      <c r="BI128" s="98"/>
      <c r="BJ128" s="98"/>
      <c r="BK128" s="99"/>
      <c r="BL128" s="100"/>
    </row>
    <row r="129" spans="1:64" x14ac:dyDescent="0.25">
      <c r="A129" s="16">
        <v>99</v>
      </c>
      <c r="B129" s="94"/>
      <c r="C129" s="209"/>
      <c r="D129" s="106"/>
      <c r="E129" s="200"/>
      <c r="F129" s="107"/>
      <c r="G129" s="108"/>
      <c r="H129" s="108"/>
      <c r="I129" s="193"/>
      <c r="J129" s="124"/>
      <c r="K129" s="108"/>
      <c r="L129" s="108"/>
      <c r="M129" s="108"/>
      <c r="N129" s="108"/>
      <c r="O129" s="109"/>
      <c r="P129" s="109"/>
      <c r="Q129" s="110"/>
      <c r="R129" s="180"/>
      <c r="S129" s="42"/>
      <c r="T129" s="42"/>
      <c r="U129" s="37"/>
      <c r="V129" s="38"/>
      <c r="W129" s="38"/>
      <c r="X129" s="39"/>
      <c r="Y129" s="37"/>
      <c r="Z129" s="40"/>
      <c r="AA129" s="41"/>
      <c r="AB129" s="61"/>
      <c r="AC129" s="41"/>
      <c r="AD129" s="41"/>
      <c r="AE129" s="41"/>
      <c r="AF129" s="40"/>
      <c r="AG129" s="185"/>
      <c r="AH129" s="105"/>
      <c r="AI129" s="204"/>
      <c r="AJ129" s="210"/>
      <c r="AK129" s="42"/>
      <c r="AL129" s="42"/>
      <c r="AM129" s="59"/>
      <c r="AN129" s="42"/>
      <c r="AO129" s="42"/>
      <c r="AP129" s="43"/>
      <c r="AQ129" s="44"/>
      <c r="AR129" s="42"/>
      <c r="AS129" s="42"/>
      <c r="AT129" s="42"/>
      <c r="AU129" s="42"/>
      <c r="AV129" s="42"/>
      <c r="AW129" s="42"/>
      <c r="AX129" s="45"/>
      <c r="AY129" s="46"/>
      <c r="AZ129" s="55"/>
      <c r="BA129" s="55"/>
      <c r="BB129" s="47"/>
      <c r="BC129" s="97"/>
      <c r="BD129" s="99"/>
      <c r="BE129" s="98"/>
      <c r="BF129" s="98"/>
      <c r="BG129" s="98"/>
      <c r="BH129" s="98"/>
      <c r="BI129" s="98"/>
      <c r="BJ129" s="98"/>
      <c r="BK129" s="99"/>
      <c r="BL129" s="100"/>
    </row>
    <row r="130" spans="1:64" x14ac:dyDescent="0.25">
      <c r="A130" s="16">
        <v>100</v>
      </c>
      <c r="B130" s="94"/>
      <c r="C130" s="209"/>
      <c r="D130" s="106"/>
      <c r="E130" s="200"/>
      <c r="F130" s="107"/>
      <c r="G130" s="108"/>
      <c r="H130" s="108"/>
      <c r="I130" s="193"/>
      <c r="J130" s="124"/>
      <c r="K130" s="108"/>
      <c r="L130" s="108"/>
      <c r="M130" s="108"/>
      <c r="N130" s="108"/>
      <c r="O130" s="109"/>
      <c r="P130" s="109"/>
      <c r="Q130" s="110"/>
      <c r="R130" s="180"/>
      <c r="S130" s="42"/>
      <c r="T130" s="42"/>
      <c r="U130" s="37"/>
      <c r="V130" s="38"/>
      <c r="W130" s="38"/>
      <c r="X130" s="39"/>
      <c r="Y130" s="37"/>
      <c r="Z130" s="40"/>
      <c r="AA130" s="41"/>
      <c r="AB130" s="61"/>
      <c r="AC130" s="41"/>
      <c r="AD130" s="41"/>
      <c r="AE130" s="41"/>
      <c r="AF130" s="40"/>
      <c r="AG130" s="185"/>
      <c r="AH130" s="105"/>
      <c r="AI130" s="204"/>
      <c r="AJ130" s="210"/>
      <c r="AK130" s="42"/>
      <c r="AL130" s="42"/>
      <c r="AM130" s="59"/>
      <c r="AN130" s="42"/>
      <c r="AO130" s="42"/>
      <c r="AP130" s="43"/>
      <c r="AQ130" s="44"/>
      <c r="AR130" s="42"/>
      <c r="AS130" s="42"/>
      <c r="AT130" s="42"/>
      <c r="AU130" s="42"/>
      <c r="AV130" s="42"/>
      <c r="AW130" s="42"/>
      <c r="AX130" s="45"/>
      <c r="AY130" s="46"/>
      <c r="AZ130" s="55"/>
      <c r="BA130" s="55"/>
      <c r="BB130" s="47"/>
      <c r="BC130" s="97"/>
      <c r="BD130" s="99"/>
      <c r="BE130" s="98"/>
      <c r="BF130" s="98"/>
      <c r="BG130" s="98"/>
      <c r="BH130" s="98"/>
      <c r="BI130" s="98"/>
      <c r="BJ130" s="98"/>
      <c r="BK130" s="99"/>
      <c r="BL130" s="100"/>
    </row>
    <row r="131" spans="1:64" x14ac:dyDescent="0.25">
      <c r="A131" s="16">
        <v>101</v>
      </c>
      <c r="B131" s="94"/>
      <c r="C131" s="209"/>
      <c r="D131" s="106"/>
      <c r="E131" s="200"/>
      <c r="F131" s="107"/>
      <c r="G131" s="108"/>
      <c r="H131" s="108"/>
      <c r="I131" s="193"/>
      <c r="J131" s="124"/>
      <c r="K131" s="108"/>
      <c r="L131" s="108"/>
      <c r="M131" s="108"/>
      <c r="N131" s="108"/>
      <c r="O131" s="109"/>
      <c r="P131" s="109"/>
      <c r="Q131" s="110"/>
      <c r="R131" s="180"/>
      <c r="S131" s="42"/>
      <c r="T131" s="42"/>
      <c r="U131" s="37"/>
      <c r="V131" s="38"/>
      <c r="W131" s="38"/>
      <c r="X131" s="39"/>
      <c r="Y131" s="37"/>
      <c r="Z131" s="40"/>
      <c r="AA131" s="41"/>
      <c r="AB131" s="61"/>
      <c r="AC131" s="41"/>
      <c r="AD131" s="41"/>
      <c r="AE131" s="41"/>
      <c r="AF131" s="40"/>
      <c r="AG131" s="185"/>
      <c r="AH131" s="105"/>
      <c r="AI131" s="204"/>
      <c r="AJ131" s="210"/>
      <c r="AK131" s="42"/>
      <c r="AL131" s="42"/>
      <c r="AM131" s="59"/>
      <c r="AN131" s="42"/>
      <c r="AO131" s="42"/>
      <c r="AP131" s="43"/>
      <c r="AQ131" s="44"/>
      <c r="AR131" s="42"/>
      <c r="AS131" s="42"/>
      <c r="AT131" s="42"/>
      <c r="AU131" s="42"/>
      <c r="AV131" s="42"/>
      <c r="AW131" s="42"/>
      <c r="AX131" s="45"/>
      <c r="AY131" s="46"/>
      <c r="AZ131" s="55"/>
      <c r="BA131" s="55"/>
      <c r="BB131" s="47"/>
      <c r="BC131" s="97"/>
      <c r="BD131" s="99"/>
      <c r="BE131" s="98"/>
      <c r="BF131" s="98"/>
      <c r="BG131" s="98"/>
      <c r="BH131" s="98"/>
      <c r="BI131" s="98"/>
      <c r="BJ131" s="98"/>
      <c r="BK131" s="99"/>
      <c r="BL131" s="100"/>
    </row>
    <row r="132" spans="1:64" x14ac:dyDescent="0.25">
      <c r="A132" s="16">
        <v>102</v>
      </c>
      <c r="B132" s="94"/>
      <c r="C132" s="209"/>
      <c r="D132" s="106"/>
      <c r="E132" s="200"/>
      <c r="F132" s="107"/>
      <c r="G132" s="108"/>
      <c r="H132" s="108"/>
      <c r="I132" s="193"/>
      <c r="J132" s="124"/>
      <c r="K132" s="108"/>
      <c r="L132" s="108"/>
      <c r="M132" s="108"/>
      <c r="N132" s="108"/>
      <c r="O132" s="109"/>
      <c r="P132" s="109"/>
      <c r="Q132" s="110"/>
      <c r="R132" s="180"/>
      <c r="S132" s="42"/>
      <c r="T132" s="42"/>
      <c r="U132" s="37"/>
      <c r="V132" s="38"/>
      <c r="W132" s="38"/>
      <c r="X132" s="39"/>
      <c r="Y132" s="37"/>
      <c r="Z132" s="40"/>
      <c r="AA132" s="41"/>
      <c r="AB132" s="61"/>
      <c r="AC132" s="41"/>
      <c r="AD132" s="41"/>
      <c r="AE132" s="41"/>
      <c r="AF132" s="40"/>
      <c r="AG132" s="185"/>
      <c r="AH132" s="105"/>
      <c r="AI132" s="204"/>
      <c r="AJ132" s="210"/>
      <c r="AK132" s="42"/>
      <c r="AL132" s="42"/>
      <c r="AM132" s="59"/>
      <c r="AN132" s="42"/>
      <c r="AO132" s="42"/>
      <c r="AP132" s="43"/>
      <c r="AQ132" s="44"/>
      <c r="AR132" s="42"/>
      <c r="AS132" s="42"/>
      <c r="AT132" s="42"/>
      <c r="AU132" s="42"/>
      <c r="AV132" s="42"/>
      <c r="AW132" s="42"/>
      <c r="AX132" s="45"/>
      <c r="AY132" s="46"/>
      <c r="AZ132" s="55"/>
      <c r="BA132" s="55"/>
      <c r="BB132" s="47"/>
      <c r="BC132" s="97"/>
      <c r="BD132" s="99"/>
      <c r="BE132" s="98"/>
      <c r="BF132" s="98"/>
      <c r="BG132" s="98"/>
      <c r="BH132" s="98"/>
      <c r="BI132" s="98"/>
      <c r="BJ132" s="98"/>
      <c r="BK132" s="99"/>
      <c r="BL132" s="100"/>
    </row>
    <row r="133" spans="1:64" x14ac:dyDescent="0.25">
      <c r="A133" s="16">
        <v>103</v>
      </c>
      <c r="B133" s="94"/>
      <c r="C133" s="209"/>
      <c r="D133" s="106"/>
      <c r="E133" s="200"/>
      <c r="F133" s="107"/>
      <c r="G133" s="108"/>
      <c r="H133" s="108"/>
      <c r="I133" s="193"/>
      <c r="J133" s="124"/>
      <c r="K133" s="108"/>
      <c r="L133" s="108"/>
      <c r="M133" s="108"/>
      <c r="N133" s="108"/>
      <c r="O133" s="109"/>
      <c r="P133" s="109"/>
      <c r="Q133" s="110"/>
      <c r="R133" s="180"/>
      <c r="S133" s="42"/>
      <c r="T133" s="42"/>
      <c r="U133" s="37"/>
      <c r="V133" s="38"/>
      <c r="W133" s="38"/>
      <c r="X133" s="39"/>
      <c r="Y133" s="37"/>
      <c r="Z133" s="40"/>
      <c r="AA133" s="41"/>
      <c r="AB133" s="61"/>
      <c r="AC133" s="41"/>
      <c r="AD133" s="41"/>
      <c r="AE133" s="41"/>
      <c r="AF133" s="40"/>
      <c r="AG133" s="185"/>
      <c r="AH133" s="105"/>
      <c r="AI133" s="204"/>
      <c r="AJ133" s="210"/>
      <c r="AK133" s="42"/>
      <c r="AL133" s="42"/>
      <c r="AM133" s="59"/>
      <c r="AN133" s="42"/>
      <c r="AO133" s="42"/>
      <c r="AP133" s="43"/>
      <c r="AQ133" s="44"/>
      <c r="AR133" s="42"/>
      <c r="AS133" s="42"/>
      <c r="AT133" s="42"/>
      <c r="AU133" s="42"/>
      <c r="AV133" s="42"/>
      <c r="AW133" s="42"/>
      <c r="AX133" s="45"/>
      <c r="AY133" s="46"/>
      <c r="AZ133" s="55"/>
      <c r="BA133" s="55"/>
      <c r="BB133" s="47"/>
      <c r="BC133" s="97"/>
      <c r="BD133" s="99"/>
      <c r="BE133" s="98"/>
      <c r="BF133" s="98"/>
      <c r="BG133" s="98"/>
      <c r="BH133" s="98"/>
      <c r="BI133" s="98"/>
      <c r="BJ133" s="98"/>
      <c r="BK133" s="99"/>
      <c r="BL133" s="100"/>
    </row>
    <row r="134" spans="1:64" x14ac:dyDescent="0.25">
      <c r="A134" s="16">
        <v>104</v>
      </c>
      <c r="B134" s="94"/>
      <c r="C134" s="209"/>
      <c r="D134" s="106"/>
      <c r="E134" s="200"/>
      <c r="F134" s="107"/>
      <c r="G134" s="108"/>
      <c r="H134" s="108"/>
      <c r="I134" s="193"/>
      <c r="J134" s="124"/>
      <c r="K134" s="108"/>
      <c r="L134" s="108"/>
      <c r="M134" s="108"/>
      <c r="N134" s="108"/>
      <c r="O134" s="109"/>
      <c r="P134" s="109"/>
      <c r="Q134" s="110"/>
      <c r="R134" s="180"/>
      <c r="S134" s="42"/>
      <c r="T134" s="42"/>
      <c r="U134" s="37"/>
      <c r="V134" s="38"/>
      <c r="W134" s="38"/>
      <c r="X134" s="39"/>
      <c r="Y134" s="37"/>
      <c r="Z134" s="40"/>
      <c r="AA134" s="41"/>
      <c r="AB134" s="61"/>
      <c r="AC134" s="41"/>
      <c r="AD134" s="41"/>
      <c r="AE134" s="41"/>
      <c r="AF134" s="40"/>
      <c r="AG134" s="185"/>
      <c r="AH134" s="105"/>
      <c r="AI134" s="204"/>
      <c r="AJ134" s="210"/>
      <c r="AK134" s="42"/>
      <c r="AL134" s="42"/>
      <c r="AM134" s="59"/>
      <c r="AN134" s="42"/>
      <c r="AO134" s="42"/>
      <c r="AP134" s="43"/>
      <c r="AQ134" s="44"/>
      <c r="AR134" s="42"/>
      <c r="AS134" s="42"/>
      <c r="AT134" s="42"/>
      <c r="AU134" s="42"/>
      <c r="AV134" s="42"/>
      <c r="AW134" s="42"/>
      <c r="AX134" s="45"/>
      <c r="AY134" s="46"/>
      <c r="AZ134" s="55"/>
      <c r="BA134" s="55"/>
      <c r="BB134" s="47"/>
      <c r="BC134" s="97"/>
      <c r="BD134" s="99"/>
      <c r="BE134" s="98"/>
      <c r="BF134" s="98"/>
      <c r="BG134" s="98"/>
      <c r="BH134" s="98"/>
      <c r="BI134" s="98"/>
      <c r="BJ134" s="98"/>
      <c r="BK134" s="99"/>
      <c r="BL134" s="100"/>
    </row>
    <row r="135" spans="1:64" x14ac:dyDescent="0.25">
      <c r="A135" s="16">
        <v>105</v>
      </c>
      <c r="B135" s="94"/>
      <c r="C135" s="209"/>
      <c r="D135" s="106"/>
      <c r="E135" s="200"/>
      <c r="F135" s="107"/>
      <c r="G135" s="108"/>
      <c r="H135" s="108"/>
      <c r="I135" s="193"/>
      <c r="J135" s="124"/>
      <c r="K135" s="108"/>
      <c r="L135" s="108"/>
      <c r="M135" s="108"/>
      <c r="N135" s="108"/>
      <c r="O135" s="109"/>
      <c r="P135" s="109"/>
      <c r="Q135" s="110"/>
      <c r="R135" s="180"/>
      <c r="S135" s="42"/>
      <c r="T135" s="42"/>
      <c r="U135" s="37"/>
      <c r="V135" s="38"/>
      <c r="W135" s="38"/>
      <c r="X135" s="39"/>
      <c r="Y135" s="37"/>
      <c r="Z135" s="40"/>
      <c r="AA135" s="41"/>
      <c r="AB135" s="61"/>
      <c r="AC135" s="41"/>
      <c r="AD135" s="41"/>
      <c r="AE135" s="41"/>
      <c r="AF135" s="40"/>
      <c r="AG135" s="185"/>
      <c r="AH135" s="105"/>
      <c r="AI135" s="204"/>
      <c r="AJ135" s="210"/>
      <c r="AK135" s="42"/>
      <c r="AL135" s="42"/>
      <c r="AM135" s="59"/>
      <c r="AN135" s="42"/>
      <c r="AO135" s="42"/>
      <c r="AP135" s="43"/>
      <c r="AQ135" s="44"/>
      <c r="AR135" s="42"/>
      <c r="AS135" s="42"/>
      <c r="AT135" s="42"/>
      <c r="AU135" s="42"/>
      <c r="AV135" s="42"/>
      <c r="AW135" s="42"/>
      <c r="AX135" s="45"/>
      <c r="AY135" s="46"/>
      <c r="AZ135" s="55"/>
      <c r="BA135" s="55"/>
      <c r="BB135" s="47"/>
      <c r="BC135" s="97"/>
      <c r="BD135" s="99"/>
      <c r="BE135" s="98"/>
      <c r="BF135" s="98"/>
      <c r="BG135" s="98"/>
      <c r="BH135" s="98"/>
      <c r="BI135" s="98"/>
      <c r="BJ135" s="98"/>
      <c r="BK135" s="99"/>
      <c r="BL135" s="100"/>
    </row>
    <row r="136" spans="1:64" x14ac:dyDescent="0.25">
      <c r="A136" s="16">
        <v>106</v>
      </c>
      <c r="B136" s="94"/>
      <c r="C136" s="209"/>
      <c r="D136" s="106"/>
      <c r="E136" s="200"/>
      <c r="F136" s="107"/>
      <c r="G136" s="108"/>
      <c r="H136" s="108"/>
      <c r="I136" s="193"/>
      <c r="J136" s="124"/>
      <c r="K136" s="108"/>
      <c r="L136" s="108"/>
      <c r="M136" s="108"/>
      <c r="N136" s="108"/>
      <c r="O136" s="109"/>
      <c r="P136" s="109"/>
      <c r="Q136" s="110"/>
      <c r="R136" s="180"/>
      <c r="S136" s="42"/>
      <c r="T136" s="42"/>
      <c r="U136" s="37"/>
      <c r="V136" s="38"/>
      <c r="W136" s="38"/>
      <c r="X136" s="39"/>
      <c r="Y136" s="37"/>
      <c r="Z136" s="40"/>
      <c r="AA136" s="41"/>
      <c r="AB136" s="61"/>
      <c r="AC136" s="41"/>
      <c r="AD136" s="41"/>
      <c r="AE136" s="41"/>
      <c r="AF136" s="40"/>
      <c r="AG136" s="185"/>
      <c r="AH136" s="105"/>
      <c r="AI136" s="204"/>
      <c r="AJ136" s="210"/>
      <c r="AK136" s="42"/>
      <c r="AL136" s="42"/>
      <c r="AM136" s="59"/>
      <c r="AN136" s="42"/>
      <c r="AO136" s="42"/>
      <c r="AP136" s="43"/>
      <c r="AQ136" s="44"/>
      <c r="AR136" s="42"/>
      <c r="AS136" s="42"/>
      <c r="AT136" s="42"/>
      <c r="AU136" s="42"/>
      <c r="AV136" s="42"/>
      <c r="AW136" s="42"/>
      <c r="AX136" s="45"/>
      <c r="AY136" s="46"/>
      <c r="AZ136" s="55"/>
      <c r="BA136" s="55"/>
      <c r="BB136" s="47"/>
      <c r="BC136" s="97"/>
      <c r="BD136" s="99"/>
      <c r="BE136" s="98"/>
      <c r="BF136" s="98"/>
      <c r="BG136" s="98"/>
      <c r="BH136" s="98"/>
      <c r="BI136" s="98"/>
      <c r="BJ136" s="98"/>
      <c r="BK136" s="99"/>
      <c r="BL136" s="100"/>
    </row>
    <row r="137" spans="1:64" x14ac:dyDescent="0.25">
      <c r="A137" s="16">
        <v>107</v>
      </c>
      <c r="B137" s="94"/>
      <c r="C137" s="209"/>
      <c r="D137" s="106"/>
      <c r="E137" s="200"/>
      <c r="F137" s="107"/>
      <c r="G137" s="108"/>
      <c r="H137" s="108"/>
      <c r="I137" s="193"/>
      <c r="J137" s="124"/>
      <c r="K137" s="108"/>
      <c r="L137" s="108"/>
      <c r="M137" s="108"/>
      <c r="N137" s="108"/>
      <c r="O137" s="109"/>
      <c r="P137" s="109"/>
      <c r="Q137" s="110"/>
      <c r="R137" s="180"/>
      <c r="S137" s="42"/>
      <c r="T137" s="42"/>
      <c r="U137" s="37"/>
      <c r="V137" s="38"/>
      <c r="W137" s="38"/>
      <c r="X137" s="39"/>
      <c r="Y137" s="37"/>
      <c r="Z137" s="40"/>
      <c r="AA137" s="41"/>
      <c r="AB137" s="61"/>
      <c r="AC137" s="41"/>
      <c r="AD137" s="41"/>
      <c r="AE137" s="41"/>
      <c r="AF137" s="40"/>
      <c r="AG137" s="185"/>
      <c r="AH137" s="105"/>
      <c r="AI137" s="204"/>
      <c r="AJ137" s="210"/>
      <c r="AK137" s="42"/>
      <c r="AL137" s="42"/>
      <c r="AM137" s="59"/>
      <c r="AN137" s="42"/>
      <c r="AO137" s="42"/>
      <c r="AP137" s="43"/>
      <c r="AQ137" s="44"/>
      <c r="AR137" s="42"/>
      <c r="AS137" s="42"/>
      <c r="AT137" s="42"/>
      <c r="AU137" s="42"/>
      <c r="AV137" s="42"/>
      <c r="AW137" s="42"/>
      <c r="AX137" s="45"/>
      <c r="AY137" s="46"/>
      <c r="AZ137" s="55"/>
      <c r="BA137" s="55"/>
      <c r="BB137" s="47"/>
      <c r="BC137" s="97"/>
      <c r="BD137" s="99"/>
      <c r="BE137" s="98"/>
      <c r="BF137" s="98"/>
      <c r="BG137" s="98"/>
      <c r="BH137" s="98"/>
      <c r="BI137" s="98"/>
      <c r="BJ137" s="98"/>
      <c r="BK137" s="99"/>
      <c r="BL137" s="100"/>
    </row>
    <row r="138" spans="1:64" x14ac:dyDescent="0.25">
      <c r="A138" s="16">
        <v>108</v>
      </c>
      <c r="B138" s="94"/>
      <c r="C138" s="209"/>
      <c r="D138" s="106"/>
      <c r="E138" s="200"/>
      <c r="F138" s="107"/>
      <c r="G138" s="108"/>
      <c r="H138" s="108"/>
      <c r="I138" s="193"/>
      <c r="J138" s="124"/>
      <c r="K138" s="108"/>
      <c r="L138" s="108"/>
      <c r="M138" s="108"/>
      <c r="N138" s="108"/>
      <c r="O138" s="109"/>
      <c r="P138" s="109"/>
      <c r="Q138" s="110"/>
      <c r="R138" s="180"/>
      <c r="S138" s="42"/>
      <c r="T138" s="42"/>
      <c r="U138" s="37"/>
      <c r="V138" s="38"/>
      <c r="W138" s="38"/>
      <c r="X138" s="39"/>
      <c r="Y138" s="37"/>
      <c r="Z138" s="40"/>
      <c r="AA138" s="41"/>
      <c r="AB138" s="61"/>
      <c r="AC138" s="41"/>
      <c r="AD138" s="41"/>
      <c r="AE138" s="41"/>
      <c r="AF138" s="40"/>
      <c r="AG138" s="185"/>
      <c r="AH138" s="105"/>
      <c r="AI138" s="204"/>
      <c r="AJ138" s="210"/>
      <c r="AK138" s="42"/>
      <c r="AL138" s="42"/>
      <c r="AM138" s="59"/>
      <c r="AN138" s="42"/>
      <c r="AO138" s="42"/>
      <c r="AP138" s="43"/>
      <c r="AQ138" s="44"/>
      <c r="AR138" s="42"/>
      <c r="AS138" s="42"/>
      <c r="AT138" s="42"/>
      <c r="AU138" s="42"/>
      <c r="AV138" s="42"/>
      <c r="AW138" s="42"/>
      <c r="AX138" s="45"/>
      <c r="AY138" s="46"/>
      <c r="AZ138" s="55"/>
      <c r="BA138" s="55"/>
      <c r="BB138" s="47"/>
      <c r="BC138" s="97"/>
      <c r="BD138" s="99"/>
      <c r="BE138" s="98"/>
      <c r="BF138" s="98"/>
      <c r="BG138" s="98"/>
      <c r="BH138" s="98"/>
      <c r="BI138" s="98"/>
      <c r="BJ138" s="98"/>
      <c r="BK138" s="99"/>
      <c r="BL138" s="100"/>
    </row>
    <row r="139" spans="1:64" x14ac:dyDescent="0.25">
      <c r="A139" s="16">
        <v>109</v>
      </c>
      <c r="B139" s="94"/>
      <c r="C139" s="209"/>
      <c r="D139" s="106"/>
      <c r="E139" s="200"/>
      <c r="F139" s="107"/>
      <c r="G139" s="108"/>
      <c r="H139" s="108"/>
      <c r="I139" s="193"/>
      <c r="J139" s="124"/>
      <c r="K139" s="108"/>
      <c r="L139" s="108"/>
      <c r="M139" s="108"/>
      <c r="N139" s="108"/>
      <c r="O139" s="109"/>
      <c r="P139" s="109"/>
      <c r="Q139" s="110"/>
      <c r="R139" s="180"/>
      <c r="S139" s="42"/>
      <c r="T139" s="42"/>
      <c r="U139" s="37"/>
      <c r="V139" s="38"/>
      <c r="W139" s="38"/>
      <c r="X139" s="39"/>
      <c r="Y139" s="37"/>
      <c r="Z139" s="40"/>
      <c r="AA139" s="41"/>
      <c r="AB139" s="61"/>
      <c r="AC139" s="41"/>
      <c r="AD139" s="41"/>
      <c r="AE139" s="41"/>
      <c r="AF139" s="40"/>
      <c r="AG139" s="185"/>
      <c r="AH139" s="105"/>
      <c r="AI139" s="204"/>
      <c r="AJ139" s="210"/>
      <c r="AK139" s="42"/>
      <c r="AL139" s="42"/>
      <c r="AM139" s="59"/>
      <c r="AN139" s="42"/>
      <c r="AO139" s="42"/>
      <c r="AP139" s="43"/>
      <c r="AQ139" s="44"/>
      <c r="AR139" s="42"/>
      <c r="AS139" s="42"/>
      <c r="AT139" s="42"/>
      <c r="AU139" s="42"/>
      <c r="AV139" s="42"/>
      <c r="AW139" s="42"/>
      <c r="AX139" s="45"/>
      <c r="AY139" s="46"/>
      <c r="AZ139" s="55"/>
      <c r="BA139" s="55"/>
      <c r="BB139" s="47"/>
      <c r="BC139" s="97"/>
      <c r="BD139" s="99"/>
      <c r="BE139" s="98"/>
      <c r="BF139" s="98"/>
      <c r="BG139" s="98"/>
      <c r="BH139" s="98"/>
      <c r="BI139" s="98"/>
      <c r="BJ139" s="98"/>
      <c r="BK139" s="99"/>
      <c r="BL139" s="100"/>
    </row>
    <row r="140" spans="1:64" x14ac:dyDescent="0.25">
      <c r="A140" s="16">
        <v>110</v>
      </c>
      <c r="B140" s="94"/>
      <c r="C140" s="209"/>
      <c r="D140" s="106"/>
      <c r="E140" s="200"/>
      <c r="F140" s="107"/>
      <c r="G140" s="108"/>
      <c r="H140" s="108"/>
      <c r="I140" s="193"/>
      <c r="J140" s="124"/>
      <c r="K140" s="108"/>
      <c r="L140" s="108"/>
      <c r="M140" s="108"/>
      <c r="N140" s="108"/>
      <c r="O140" s="109"/>
      <c r="P140" s="109"/>
      <c r="Q140" s="110"/>
      <c r="R140" s="180"/>
      <c r="S140" s="42"/>
      <c r="T140" s="42"/>
      <c r="U140" s="37"/>
      <c r="V140" s="38"/>
      <c r="W140" s="38"/>
      <c r="X140" s="39"/>
      <c r="Y140" s="37"/>
      <c r="Z140" s="40"/>
      <c r="AA140" s="41"/>
      <c r="AB140" s="61"/>
      <c r="AC140" s="41"/>
      <c r="AD140" s="41"/>
      <c r="AE140" s="41"/>
      <c r="AF140" s="40"/>
      <c r="AG140" s="185"/>
      <c r="AH140" s="105"/>
      <c r="AI140" s="204"/>
      <c r="AJ140" s="210"/>
      <c r="AK140" s="42"/>
      <c r="AL140" s="42"/>
      <c r="AM140" s="59"/>
      <c r="AN140" s="42"/>
      <c r="AO140" s="42"/>
      <c r="AP140" s="43"/>
      <c r="AQ140" s="44"/>
      <c r="AR140" s="42"/>
      <c r="AS140" s="42"/>
      <c r="AT140" s="42"/>
      <c r="AU140" s="42"/>
      <c r="AV140" s="42"/>
      <c r="AW140" s="42"/>
      <c r="AX140" s="45"/>
      <c r="AY140" s="46"/>
      <c r="AZ140" s="55"/>
      <c r="BA140" s="55"/>
      <c r="BB140" s="47"/>
      <c r="BC140" s="97"/>
      <c r="BD140" s="99"/>
      <c r="BE140" s="98"/>
      <c r="BF140" s="98"/>
      <c r="BG140" s="98"/>
      <c r="BH140" s="98"/>
      <c r="BI140" s="98"/>
      <c r="BJ140" s="98"/>
      <c r="BK140" s="99"/>
      <c r="BL140" s="100"/>
    </row>
    <row r="141" spans="1:64" x14ac:dyDescent="0.25">
      <c r="A141" s="16">
        <v>111</v>
      </c>
      <c r="B141" s="94"/>
      <c r="C141" s="209"/>
      <c r="D141" s="106"/>
      <c r="E141" s="200"/>
      <c r="F141" s="107"/>
      <c r="G141" s="108"/>
      <c r="H141" s="108"/>
      <c r="I141" s="193"/>
      <c r="J141" s="124"/>
      <c r="K141" s="108"/>
      <c r="L141" s="108"/>
      <c r="M141" s="108"/>
      <c r="N141" s="108"/>
      <c r="O141" s="109"/>
      <c r="P141" s="109"/>
      <c r="Q141" s="110"/>
      <c r="R141" s="180"/>
      <c r="S141" s="42"/>
      <c r="T141" s="42"/>
      <c r="U141" s="37"/>
      <c r="V141" s="38"/>
      <c r="W141" s="38"/>
      <c r="X141" s="39"/>
      <c r="Y141" s="37"/>
      <c r="Z141" s="40"/>
      <c r="AA141" s="41"/>
      <c r="AB141" s="61"/>
      <c r="AC141" s="41"/>
      <c r="AD141" s="41"/>
      <c r="AE141" s="41"/>
      <c r="AF141" s="40"/>
      <c r="AG141" s="185"/>
      <c r="AH141" s="105"/>
      <c r="AI141" s="204"/>
      <c r="AJ141" s="210"/>
      <c r="AK141" s="42"/>
      <c r="AL141" s="42"/>
      <c r="AM141" s="59"/>
      <c r="AN141" s="42"/>
      <c r="AO141" s="42"/>
      <c r="AP141" s="43"/>
      <c r="AQ141" s="44"/>
      <c r="AR141" s="42"/>
      <c r="AS141" s="42"/>
      <c r="AT141" s="42"/>
      <c r="AU141" s="42"/>
      <c r="AV141" s="42"/>
      <c r="AW141" s="42"/>
      <c r="AX141" s="45"/>
      <c r="AY141" s="46"/>
      <c r="AZ141" s="55"/>
      <c r="BA141" s="55"/>
      <c r="BB141" s="47"/>
      <c r="BC141" s="97"/>
      <c r="BD141" s="99"/>
      <c r="BE141" s="98"/>
      <c r="BF141" s="98"/>
      <c r="BG141" s="98"/>
      <c r="BH141" s="98"/>
      <c r="BI141" s="98"/>
      <c r="BJ141" s="98"/>
      <c r="BK141" s="99"/>
      <c r="BL141" s="100"/>
    </row>
    <row r="142" spans="1:64" x14ac:dyDescent="0.25">
      <c r="A142" s="16">
        <v>112</v>
      </c>
      <c r="B142" s="94"/>
      <c r="C142" s="209"/>
      <c r="D142" s="106"/>
      <c r="E142" s="200"/>
      <c r="F142" s="107"/>
      <c r="G142" s="108"/>
      <c r="H142" s="108"/>
      <c r="I142" s="193"/>
      <c r="J142" s="124"/>
      <c r="K142" s="108"/>
      <c r="L142" s="108"/>
      <c r="M142" s="108"/>
      <c r="N142" s="108"/>
      <c r="O142" s="109"/>
      <c r="P142" s="109"/>
      <c r="Q142" s="110"/>
      <c r="R142" s="180"/>
      <c r="S142" s="42" t="s">
        <v>232</v>
      </c>
      <c r="T142" s="42" t="s">
        <v>237</v>
      </c>
      <c r="U142" s="37"/>
      <c r="V142" s="38"/>
      <c r="W142" s="38"/>
      <c r="X142" s="39"/>
      <c r="Y142" s="37"/>
      <c r="Z142" s="40"/>
      <c r="AA142" s="41"/>
      <c r="AB142" s="61"/>
      <c r="AC142" s="41"/>
      <c r="AD142" s="41"/>
      <c r="AE142" s="41"/>
      <c r="AF142" s="40"/>
      <c r="AG142" s="185"/>
      <c r="AH142" s="105"/>
      <c r="AI142" s="204"/>
      <c r="AJ142" s="210"/>
      <c r="AK142" s="42"/>
      <c r="AL142" s="42"/>
      <c r="AM142" s="59"/>
      <c r="AN142" s="42"/>
      <c r="AO142" s="42"/>
      <c r="AP142" s="43"/>
      <c r="AQ142" s="44"/>
      <c r="AR142" s="42"/>
      <c r="AS142" s="42"/>
      <c r="AT142" s="42"/>
      <c r="AU142" s="42"/>
      <c r="AV142" s="42"/>
      <c r="AW142" s="42"/>
      <c r="AX142" s="45"/>
      <c r="AY142" s="46"/>
      <c r="AZ142" s="55"/>
      <c r="BA142" s="55"/>
      <c r="BB142" s="47"/>
      <c r="BC142" s="97"/>
      <c r="BD142" s="99"/>
      <c r="BE142" s="98"/>
      <c r="BF142" s="98"/>
      <c r="BG142" s="98"/>
      <c r="BH142" s="98"/>
      <c r="BI142" s="98"/>
      <c r="BJ142" s="98"/>
      <c r="BK142" s="99"/>
      <c r="BL142" s="100"/>
    </row>
    <row r="143" spans="1:64" x14ac:dyDescent="0.25">
      <c r="A143" s="16">
        <v>113</v>
      </c>
      <c r="B143" s="94"/>
      <c r="C143" s="209"/>
      <c r="D143" s="106"/>
      <c r="E143" s="200"/>
      <c r="F143" s="107"/>
      <c r="G143" s="108"/>
      <c r="H143" s="108"/>
      <c r="I143" s="193"/>
      <c r="J143" s="124"/>
      <c r="K143" s="108"/>
      <c r="L143" s="108"/>
      <c r="M143" s="108"/>
      <c r="N143" s="108"/>
      <c r="O143" s="109"/>
      <c r="P143" s="109"/>
      <c r="Q143" s="110"/>
      <c r="R143" s="180"/>
      <c r="S143" s="42" t="s">
        <v>232</v>
      </c>
      <c r="T143" s="42" t="s">
        <v>237</v>
      </c>
      <c r="U143" s="37"/>
      <c r="V143" s="38"/>
      <c r="W143" s="38"/>
      <c r="X143" s="39"/>
      <c r="Y143" s="37"/>
      <c r="Z143" s="40"/>
      <c r="AA143" s="41"/>
      <c r="AB143" s="61"/>
      <c r="AC143" s="41"/>
      <c r="AD143" s="41"/>
      <c r="AE143" s="41"/>
      <c r="AF143" s="40"/>
      <c r="AG143" s="185"/>
      <c r="AH143" s="105"/>
      <c r="AI143" s="204"/>
      <c r="AJ143" s="210"/>
      <c r="AK143" s="42"/>
      <c r="AL143" s="42"/>
      <c r="AM143" s="59"/>
      <c r="AN143" s="42"/>
      <c r="AO143" s="42"/>
      <c r="AP143" s="43"/>
      <c r="AQ143" s="44"/>
      <c r="AR143" s="42"/>
      <c r="AS143" s="42"/>
      <c r="AT143" s="42"/>
      <c r="AU143" s="42"/>
      <c r="AV143" s="42"/>
      <c r="AW143" s="42"/>
      <c r="AX143" s="45"/>
      <c r="AY143" s="46"/>
      <c r="AZ143" s="55"/>
      <c r="BA143" s="55"/>
      <c r="BB143" s="47"/>
      <c r="BC143" s="97"/>
      <c r="BD143" s="99"/>
      <c r="BE143" s="98"/>
      <c r="BF143" s="98"/>
      <c r="BG143" s="98"/>
      <c r="BH143" s="98"/>
      <c r="BI143" s="98"/>
      <c r="BJ143" s="98"/>
      <c r="BK143" s="99"/>
      <c r="BL143" s="100"/>
    </row>
    <row r="144" spans="1:64" x14ac:dyDescent="0.25">
      <c r="A144" s="16">
        <v>114</v>
      </c>
      <c r="B144" s="94"/>
      <c r="C144" s="209"/>
      <c r="D144" s="106"/>
      <c r="E144" s="200"/>
      <c r="F144" s="107"/>
      <c r="G144" s="108"/>
      <c r="H144" s="108"/>
      <c r="I144" s="193"/>
      <c r="J144" s="124"/>
      <c r="K144" s="108"/>
      <c r="L144" s="108"/>
      <c r="M144" s="108"/>
      <c r="N144" s="108"/>
      <c r="O144" s="109"/>
      <c r="P144" s="109"/>
      <c r="Q144" s="110"/>
      <c r="R144" s="180"/>
      <c r="S144" s="42" t="s">
        <v>232</v>
      </c>
      <c r="T144" s="42" t="s">
        <v>237</v>
      </c>
      <c r="U144" s="37"/>
      <c r="V144" s="38"/>
      <c r="W144" s="38"/>
      <c r="X144" s="39"/>
      <c r="Y144" s="37"/>
      <c r="Z144" s="40"/>
      <c r="AA144" s="41"/>
      <c r="AB144" s="61"/>
      <c r="AC144" s="41"/>
      <c r="AD144" s="41"/>
      <c r="AE144" s="41"/>
      <c r="AF144" s="40"/>
      <c r="AG144" s="185"/>
      <c r="AH144" s="105"/>
      <c r="AI144" s="204"/>
      <c r="AJ144" s="210"/>
      <c r="AK144" s="42"/>
      <c r="AL144" s="42"/>
      <c r="AM144" s="59"/>
      <c r="AN144" s="42"/>
      <c r="AO144" s="42"/>
      <c r="AP144" s="43"/>
      <c r="AQ144" s="44"/>
      <c r="AR144" s="42"/>
      <c r="AS144" s="42"/>
      <c r="AT144" s="42"/>
      <c r="AU144" s="42"/>
      <c r="AV144" s="42"/>
      <c r="AW144" s="42"/>
      <c r="AX144" s="45"/>
      <c r="AY144" s="46"/>
      <c r="AZ144" s="55"/>
      <c r="BA144" s="55"/>
      <c r="BB144" s="47"/>
      <c r="BC144" s="97"/>
      <c r="BD144" s="99"/>
      <c r="BE144" s="98"/>
      <c r="BF144" s="98"/>
      <c r="BG144" s="98"/>
      <c r="BH144" s="98"/>
      <c r="BI144" s="98"/>
      <c r="BJ144" s="98"/>
      <c r="BK144" s="99"/>
      <c r="BL144" s="100"/>
    </row>
    <row r="145" spans="1:64" x14ac:dyDescent="0.25">
      <c r="A145" s="16">
        <v>115</v>
      </c>
      <c r="B145" s="94"/>
      <c r="C145" s="209"/>
      <c r="D145" s="106"/>
      <c r="E145" s="200"/>
      <c r="F145" s="107"/>
      <c r="G145" s="108"/>
      <c r="H145" s="108"/>
      <c r="I145" s="193"/>
      <c r="J145" s="124"/>
      <c r="K145" s="108"/>
      <c r="L145" s="108"/>
      <c r="M145" s="108"/>
      <c r="N145" s="108"/>
      <c r="O145" s="109"/>
      <c r="P145" s="109"/>
      <c r="Q145" s="110"/>
      <c r="R145" s="180"/>
      <c r="S145" s="42" t="s">
        <v>232</v>
      </c>
      <c r="T145" s="42" t="s">
        <v>237</v>
      </c>
      <c r="U145" s="37"/>
      <c r="V145" s="38"/>
      <c r="W145" s="38"/>
      <c r="X145" s="39"/>
      <c r="Y145" s="37"/>
      <c r="Z145" s="40"/>
      <c r="AA145" s="41"/>
      <c r="AB145" s="61"/>
      <c r="AC145" s="41"/>
      <c r="AD145" s="41"/>
      <c r="AE145" s="41"/>
      <c r="AF145" s="40"/>
      <c r="AG145" s="185"/>
      <c r="AH145" s="105"/>
      <c r="AI145" s="204"/>
      <c r="AJ145" s="210"/>
      <c r="AK145" s="42"/>
      <c r="AL145" s="42"/>
      <c r="AM145" s="59"/>
      <c r="AN145" s="42"/>
      <c r="AO145" s="42"/>
      <c r="AP145" s="43"/>
      <c r="AQ145" s="44"/>
      <c r="AR145" s="42"/>
      <c r="AS145" s="42"/>
      <c r="AT145" s="42"/>
      <c r="AU145" s="42"/>
      <c r="AV145" s="42"/>
      <c r="AW145" s="42"/>
      <c r="AX145" s="45"/>
      <c r="AY145" s="46"/>
      <c r="AZ145" s="55"/>
      <c r="BA145" s="55"/>
      <c r="BB145" s="47"/>
      <c r="BC145" s="97"/>
      <c r="BD145" s="99"/>
      <c r="BE145" s="98"/>
      <c r="BF145" s="98"/>
      <c r="BG145" s="98"/>
      <c r="BH145" s="98"/>
      <c r="BI145" s="98"/>
      <c r="BJ145" s="98"/>
      <c r="BK145" s="99"/>
      <c r="BL145" s="100"/>
    </row>
    <row r="146" spans="1:64" x14ac:dyDescent="0.25">
      <c r="A146" s="16">
        <v>116</v>
      </c>
      <c r="B146" s="94"/>
      <c r="C146" s="209"/>
      <c r="D146" s="106"/>
      <c r="E146" s="200"/>
      <c r="F146" s="107"/>
      <c r="G146" s="108"/>
      <c r="H146" s="108"/>
      <c r="I146" s="193"/>
      <c r="J146" s="124"/>
      <c r="K146" s="108"/>
      <c r="L146" s="108"/>
      <c r="M146" s="108"/>
      <c r="N146" s="108"/>
      <c r="O146" s="109"/>
      <c r="P146" s="109"/>
      <c r="Q146" s="110"/>
      <c r="R146" s="180"/>
      <c r="S146" s="42" t="s">
        <v>232</v>
      </c>
      <c r="T146" s="42" t="s">
        <v>237</v>
      </c>
      <c r="U146" s="37"/>
      <c r="V146" s="38"/>
      <c r="W146" s="38"/>
      <c r="X146" s="39"/>
      <c r="Y146" s="37"/>
      <c r="Z146" s="40"/>
      <c r="AA146" s="41"/>
      <c r="AB146" s="61"/>
      <c r="AC146" s="41"/>
      <c r="AD146" s="41"/>
      <c r="AE146" s="41"/>
      <c r="AF146" s="40"/>
      <c r="AG146" s="185"/>
      <c r="AH146" s="105"/>
      <c r="AI146" s="204"/>
      <c r="AJ146" s="210"/>
      <c r="AK146" s="42"/>
      <c r="AL146" s="42"/>
      <c r="AM146" s="59"/>
      <c r="AN146" s="42"/>
      <c r="AO146" s="42"/>
      <c r="AP146" s="43"/>
      <c r="AQ146" s="44"/>
      <c r="AR146" s="42"/>
      <c r="AS146" s="42"/>
      <c r="AT146" s="42"/>
      <c r="AU146" s="42"/>
      <c r="AV146" s="42"/>
      <c r="AW146" s="42"/>
      <c r="AX146" s="45"/>
      <c r="AY146" s="46"/>
      <c r="AZ146" s="55"/>
      <c r="BA146" s="55"/>
      <c r="BB146" s="47"/>
      <c r="BC146" s="97"/>
      <c r="BD146" s="99"/>
      <c r="BE146" s="98"/>
      <c r="BF146" s="98"/>
      <c r="BG146" s="98"/>
      <c r="BH146" s="98"/>
      <c r="BI146" s="98"/>
      <c r="BJ146" s="98"/>
      <c r="BK146" s="99"/>
      <c r="BL146" s="100"/>
    </row>
    <row r="147" spans="1:64" x14ac:dyDescent="0.25">
      <c r="A147" s="16">
        <v>117</v>
      </c>
      <c r="B147" s="94"/>
      <c r="C147" s="209"/>
      <c r="D147" s="106"/>
      <c r="E147" s="200"/>
      <c r="F147" s="107"/>
      <c r="G147" s="108"/>
      <c r="H147" s="108"/>
      <c r="I147" s="193"/>
      <c r="J147" s="124"/>
      <c r="K147" s="108"/>
      <c r="L147" s="108"/>
      <c r="M147" s="108"/>
      <c r="N147" s="108"/>
      <c r="O147" s="109"/>
      <c r="P147" s="109"/>
      <c r="Q147" s="110"/>
      <c r="R147" s="180"/>
      <c r="S147" s="42" t="s">
        <v>232</v>
      </c>
      <c r="T147" s="42" t="s">
        <v>237</v>
      </c>
      <c r="U147" s="37"/>
      <c r="V147" s="38"/>
      <c r="W147" s="38"/>
      <c r="X147" s="39"/>
      <c r="Y147" s="37"/>
      <c r="Z147" s="40"/>
      <c r="AA147" s="41"/>
      <c r="AB147" s="61"/>
      <c r="AC147" s="41"/>
      <c r="AD147" s="41"/>
      <c r="AE147" s="41"/>
      <c r="AF147" s="40"/>
      <c r="AG147" s="185"/>
      <c r="AH147" s="105"/>
      <c r="AI147" s="204"/>
      <c r="AJ147" s="210"/>
      <c r="AK147" s="42"/>
      <c r="AL147" s="42"/>
      <c r="AM147" s="59"/>
      <c r="AN147" s="42"/>
      <c r="AO147" s="42"/>
      <c r="AP147" s="43"/>
      <c r="AQ147" s="44"/>
      <c r="AR147" s="42"/>
      <c r="AS147" s="42"/>
      <c r="AT147" s="42"/>
      <c r="AU147" s="42"/>
      <c r="AV147" s="42"/>
      <c r="AW147" s="42"/>
      <c r="AX147" s="45"/>
      <c r="AY147" s="46"/>
      <c r="AZ147" s="55"/>
      <c r="BA147" s="55"/>
      <c r="BB147" s="47"/>
      <c r="BC147" s="97"/>
      <c r="BD147" s="99"/>
      <c r="BE147" s="98"/>
      <c r="BF147" s="98"/>
      <c r="BG147" s="98"/>
      <c r="BH147" s="98"/>
      <c r="BI147" s="98"/>
      <c r="BJ147" s="98"/>
      <c r="BK147" s="99"/>
      <c r="BL147" s="100"/>
    </row>
    <row r="148" spans="1:64" x14ac:dyDescent="0.25">
      <c r="A148" s="16">
        <v>118</v>
      </c>
      <c r="B148" s="94"/>
      <c r="C148" s="209"/>
      <c r="D148" s="106"/>
      <c r="E148" s="200"/>
      <c r="F148" s="107"/>
      <c r="G148" s="108"/>
      <c r="H148" s="108"/>
      <c r="I148" s="193"/>
      <c r="J148" s="124"/>
      <c r="K148" s="108"/>
      <c r="L148" s="108"/>
      <c r="M148" s="108"/>
      <c r="N148" s="108"/>
      <c r="O148" s="109"/>
      <c r="P148" s="109"/>
      <c r="Q148" s="110"/>
      <c r="R148" s="180"/>
      <c r="S148" s="42" t="s">
        <v>232</v>
      </c>
      <c r="T148" s="42" t="s">
        <v>237</v>
      </c>
      <c r="U148" s="37"/>
      <c r="V148" s="38"/>
      <c r="W148" s="38"/>
      <c r="X148" s="39"/>
      <c r="Y148" s="37"/>
      <c r="Z148" s="40"/>
      <c r="AA148" s="41"/>
      <c r="AB148" s="61"/>
      <c r="AC148" s="41"/>
      <c r="AD148" s="41"/>
      <c r="AE148" s="41"/>
      <c r="AF148" s="40"/>
      <c r="AG148" s="185"/>
      <c r="AH148" s="105"/>
      <c r="AI148" s="204"/>
      <c r="AJ148" s="210"/>
      <c r="AK148" s="42"/>
      <c r="AL148" s="42"/>
      <c r="AM148" s="59"/>
      <c r="AN148" s="42"/>
      <c r="AO148" s="42"/>
      <c r="AP148" s="43"/>
      <c r="AQ148" s="44"/>
      <c r="AR148" s="42"/>
      <c r="AS148" s="42"/>
      <c r="AT148" s="42"/>
      <c r="AU148" s="42"/>
      <c r="AV148" s="42"/>
      <c r="AW148" s="42"/>
      <c r="AX148" s="45"/>
      <c r="AY148" s="46"/>
      <c r="AZ148" s="55"/>
      <c r="BA148" s="55"/>
      <c r="BB148" s="47"/>
      <c r="BC148" s="97"/>
      <c r="BD148" s="99"/>
      <c r="BE148" s="98"/>
      <c r="BF148" s="98"/>
      <c r="BG148" s="98"/>
      <c r="BH148" s="98"/>
      <c r="BI148" s="98"/>
      <c r="BJ148" s="98"/>
      <c r="BK148" s="99"/>
      <c r="BL148" s="100"/>
    </row>
    <row r="149" spans="1:64" x14ac:dyDescent="0.25">
      <c r="A149" s="16">
        <v>119</v>
      </c>
      <c r="B149" s="94"/>
      <c r="C149" s="209"/>
      <c r="D149" s="106"/>
      <c r="E149" s="200"/>
      <c r="F149" s="107"/>
      <c r="G149" s="108"/>
      <c r="H149" s="108"/>
      <c r="I149" s="193"/>
      <c r="J149" s="124"/>
      <c r="K149" s="108"/>
      <c r="L149" s="108"/>
      <c r="M149" s="108"/>
      <c r="N149" s="108"/>
      <c r="O149" s="109"/>
      <c r="P149" s="109"/>
      <c r="Q149" s="110"/>
      <c r="R149" s="180"/>
      <c r="S149" s="42" t="s">
        <v>232</v>
      </c>
      <c r="T149" s="42" t="s">
        <v>237</v>
      </c>
      <c r="U149" s="37"/>
      <c r="V149" s="38"/>
      <c r="W149" s="38"/>
      <c r="X149" s="39"/>
      <c r="Y149" s="37"/>
      <c r="Z149" s="40"/>
      <c r="AA149" s="41"/>
      <c r="AB149" s="61"/>
      <c r="AC149" s="41"/>
      <c r="AD149" s="41"/>
      <c r="AE149" s="41"/>
      <c r="AF149" s="40"/>
      <c r="AG149" s="185"/>
      <c r="AH149" s="105"/>
      <c r="AI149" s="204"/>
      <c r="AJ149" s="210"/>
      <c r="AK149" s="42"/>
      <c r="AL149" s="42"/>
      <c r="AM149" s="59"/>
      <c r="AN149" s="42"/>
      <c r="AO149" s="42"/>
      <c r="AP149" s="43"/>
      <c r="AQ149" s="44"/>
      <c r="AR149" s="42"/>
      <c r="AS149" s="42"/>
      <c r="AT149" s="42"/>
      <c r="AU149" s="42"/>
      <c r="AV149" s="42"/>
      <c r="AW149" s="42"/>
      <c r="AX149" s="45"/>
      <c r="AY149" s="46"/>
      <c r="AZ149" s="55"/>
      <c r="BA149" s="55"/>
      <c r="BB149" s="47"/>
      <c r="BC149" s="97"/>
      <c r="BD149" s="99"/>
      <c r="BE149" s="98"/>
      <c r="BF149" s="98"/>
      <c r="BG149" s="98"/>
      <c r="BH149" s="98"/>
      <c r="BI149" s="98"/>
      <c r="BJ149" s="98"/>
      <c r="BK149" s="99"/>
      <c r="BL149" s="100"/>
    </row>
    <row r="150" spans="1:64" x14ac:dyDescent="0.25">
      <c r="A150" s="16">
        <v>120</v>
      </c>
      <c r="B150" s="94"/>
      <c r="C150" s="209"/>
      <c r="D150" s="106"/>
      <c r="E150" s="200"/>
      <c r="F150" s="107"/>
      <c r="G150" s="108"/>
      <c r="H150" s="108"/>
      <c r="I150" s="193"/>
      <c r="J150" s="124"/>
      <c r="K150" s="108"/>
      <c r="L150" s="108"/>
      <c r="M150" s="108"/>
      <c r="N150" s="108"/>
      <c r="O150" s="109"/>
      <c r="P150" s="109"/>
      <c r="Q150" s="110"/>
      <c r="R150" s="180"/>
      <c r="S150" s="42" t="s">
        <v>232</v>
      </c>
      <c r="T150" s="42" t="s">
        <v>237</v>
      </c>
      <c r="U150" s="37"/>
      <c r="V150" s="38"/>
      <c r="W150" s="38"/>
      <c r="X150" s="39"/>
      <c r="Y150" s="37"/>
      <c r="Z150" s="40"/>
      <c r="AA150" s="41"/>
      <c r="AB150" s="61"/>
      <c r="AC150" s="41"/>
      <c r="AD150" s="41"/>
      <c r="AE150" s="41"/>
      <c r="AF150" s="40"/>
      <c r="AG150" s="185"/>
      <c r="AH150" s="105"/>
      <c r="AI150" s="204"/>
      <c r="AJ150" s="210"/>
      <c r="AK150" s="42"/>
      <c r="AL150" s="42"/>
      <c r="AM150" s="59"/>
      <c r="AN150" s="42"/>
      <c r="AO150" s="42"/>
      <c r="AP150" s="43"/>
      <c r="AQ150" s="44"/>
      <c r="AR150" s="42"/>
      <c r="AS150" s="42"/>
      <c r="AT150" s="42"/>
      <c r="AU150" s="42"/>
      <c r="AV150" s="42"/>
      <c r="AW150" s="42"/>
      <c r="AX150" s="45"/>
      <c r="AY150" s="46"/>
      <c r="AZ150" s="55"/>
      <c r="BA150" s="55"/>
      <c r="BB150" s="47"/>
      <c r="BC150" s="97"/>
      <c r="BD150" s="99"/>
      <c r="BE150" s="98"/>
      <c r="BF150" s="98"/>
      <c r="BG150" s="98"/>
      <c r="BH150" s="98"/>
      <c r="BI150" s="98"/>
      <c r="BJ150" s="98"/>
      <c r="BK150" s="99"/>
      <c r="BL150" s="100"/>
    </row>
    <row r="151" spans="1:64" x14ac:dyDescent="0.25">
      <c r="A151" s="16">
        <v>121</v>
      </c>
      <c r="B151" s="94"/>
      <c r="C151" s="209"/>
      <c r="D151" s="106"/>
      <c r="E151" s="200"/>
      <c r="F151" s="107"/>
      <c r="G151" s="108"/>
      <c r="H151" s="108"/>
      <c r="I151" s="193"/>
      <c r="J151" s="124"/>
      <c r="K151" s="108"/>
      <c r="L151" s="108"/>
      <c r="M151" s="108"/>
      <c r="N151" s="108"/>
      <c r="O151" s="109"/>
      <c r="P151" s="109"/>
      <c r="Q151" s="110"/>
      <c r="R151" s="180"/>
      <c r="S151" s="42" t="s">
        <v>232</v>
      </c>
      <c r="T151" s="42" t="s">
        <v>237</v>
      </c>
      <c r="U151" s="37"/>
      <c r="V151" s="38"/>
      <c r="W151" s="38"/>
      <c r="X151" s="39"/>
      <c r="Y151" s="37"/>
      <c r="Z151" s="40"/>
      <c r="AA151" s="41"/>
      <c r="AB151" s="61"/>
      <c r="AC151" s="41"/>
      <c r="AD151" s="41"/>
      <c r="AE151" s="41"/>
      <c r="AF151" s="40"/>
      <c r="AG151" s="185"/>
      <c r="AH151" s="105"/>
      <c r="AI151" s="204"/>
      <c r="AJ151" s="210"/>
      <c r="AK151" s="42"/>
      <c r="AL151" s="42"/>
      <c r="AM151" s="59"/>
      <c r="AN151" s="42"/>
      <c r="AO151" s="42"/>
      <c r="AP151" s="43"/>
      <c r="AQ151" s="44"/>
      <c r="AR151" s="42"/>
      <c r="AS151" s="42"/>
      <c r="AT151" s="42"/>
      <c r="AU151" s="42"/>
      <c r="AV151" s="42"/>
      <c r="AW151" s="42"/>
      <c r="AX151" s="45"/>
      <c r="AY151" s="46"/>
      <c r="AZ151" s="55"/>
      <c r="BA151" s="55"/>
      <c r="BB151" s="47"/>
      <c r="BC151" s="97"/>
      <c r="BD151" s="99"/>
      <c r="BE151" s="98"/>
      <c r="BF151" s="98"/>
      <c r="BG151" s="98"/>
      <c r="BH151" s="98"/>
      <c r="BI151" s="98"/>
      <c r="BJ151" s="98"/>
      <c r="BK151" s="99"/>
      <c r="BL151" s="100"/>
    </row>
    <row r="152" spans="1:64" x14ac:dyDescent="0.25">
      <c r="A152" s="16">
        <v>122</v>
      </c>
      <c r="B152" s="94"/>
      <c r="C152" s="209"/>
      <c r="D152" s="106"/>
      <c r="E152" s="200"/>
      <c r="F152" s="107"/>
      <c r="G152" s="108"/>
      <c r="H152" s="108"/>
      <c r="I152" s="193"/>
      <c r="J152" s="124"/>
      <c r="K152" s="108"/>
      <c r="L152" s="108"/>
      <c r="M152" s="108"/>
      <c r="N152" s="108"/>
      <c r="O152" s="109"/>
      <c r="P152" s="109"/>
      <c r="Q152" s="110"/>
      <c r="R152" s="180"/>
      <c r="S152" s="42" t="s">
        <v>232</v>
      </c>
      <c r="T152" s="42" t="s">
        <v>237</v>
      </c>
      <c r="U152" s="37"/>
      <c r="V152" s="38"/>
      <c r="W152" s="38"/>
      <c r="X152" s="39"/>
      <c r="Y152" s="37"/>
      <c r="Z152" s="40"/>
      <c r="AA152" s="41"/>
      <c r="AB152" s="61"/>
      <c r="AC152" s="41"/>
      <c r="AD152" s="41"/>
      <c r="AE152" s="41"/>
      <c r="AF152" s="40"/>
      <c r="AG152" s="185"/>
      <c r="AH152" s="105"/>
      <c r="AI152" s="204"/>
      <c r="AJ152" s="210"/>
      <c r="AK152" s="42"/>
      <c r="AL152" s="42"/>
      <c r="AM152" s="59"/>
      <c r="AN152" s="42"/>
      <c r="AO152" s="42"/>
      <c r="AP152" s="43"/>
      <c r="AQ152" s="44"/>
      <c r="AR152" s="42"/>
      <c r="AS152" s="42"/>
      <c r="AT152" s="42"/>
      <c r="AU152" s="42"/>
      <c r="AV152" s="42"/>
      <c r="AW152" s="42"/>
      <c r="AX152" s="45"/>
      <c r="AY152" s="46"/>
      <c r="AZ152" s="55"/>
      <c r="BA152" s="55"/>
      <c r="BB152" s="47"/>
      <c r="BC152" s="97"/>
      <c r="BD152" s="99"/>
      <c r="BE152" s="98"/>
      <c r="BF152" s="98"/>
      <c r="BG152" s="98"/>
      <c r="BH152" s="98"/>
      <c r="BI152" s="98"/>
      <c r="BJ152" s="98"/>
      <c r="BK152" s="99"/>
      <c r="BL152" s="100"/>
    </row>
    <row r="153" spans="1:64" x14ac:dyDescent="0.25">
      <c r="A153" s="16">
        <v>123</v>
      </c>
      <c r="B153" s="94"/>
      <c r="C153" s="209"/>
      <c r="D153" s="106"/>
      <c r="E153" s="200"/>
      <c r="F153" s="107"/>
      <c r="G153" s="108"/>
      <c r="H153" s="108"/>
      <c r="I153" s="193"/>
      <c r="J153" s="124"/>
      <c r="K153" s="108"/>
      <c r="L153" s="108"/>
      <c r="M153" s="108"/>
      <c r="N153" s="108"/>
      <c r="O153" s="109"/>
      <c r="P153" s="109"/>
      <c r="Q153" s="110"/>
      <c r="R153" s="180"/>
      <c r="S153" s="42" t="s">
        <v>232</v>
      </c>
      <c r="T153" s="42" t="s">
        <v>237</v>
      </c>
      <c r="U153" s="37"/>
      <c r="V153" s="38"/>
      <c r="W153" s="38"/>
      <c r="X153" s="39"/>
      <c r="Y153" s="37"/>
      <c r="Z153" s="40"/>
      <c r="AA153" s="41"/>
      <c r="AB153" s="61"/>
      <c r="AC153" s="41"/>
      <c r="AD153" s="41"/>
      <c r="AE153" s="41"/>
      <c r="AF153" s="40"/>
      <c r="AG153" s="185"/>
      <c r="AH153" s="105"/>
      <c r="AI153" s="204"/>
      <c r="AJ153" s="210"/>
      <c r="AK153" s="42"/>
      <c r="AL153" s="42"/>
      <c r="AM153" s="59"/>
      <c r="AN153" s="42"/>
      <c r="AO153" s="42"/>
      <c r="AP153" s="43"/>
      <c r="AQ153" s="44"/>
      <c r="AR153" s="42"/>
      <c r="AS153" s="42"/>
      <c r="AT153" s="42"/>
      <c r="AU153" s="42"/>
      <c r="AV153" s="42"/>
      <c r="AW153" s="42"/>
      <c r="AX153" s="45"/>
      <c r="AY153" s="46"/>
      <c r="AZ153" s="55"/>
      <c r="BA153" s="55"/>
      <c r="BB153" s="47"/>
      <c r="BC153" s="97"/>
      <c r="BD153" s="99"/>
      <c r="BE153" s="98"/>
      <c r="BF153" s="98"/>
      <c r="BG153" s="98"/>
      <c r="BH153" s="98"/>
      <c r="BI153" s="98"/>
      <c r="BJ153" s="98"/>
      <c r="BK153" s="99"/>
      <c r="BL153" s="100"/>
    </row>
    <row r="154" spans="1:64" x14ac:dyDescent="0.25">
      <c r="A154" s="16">
        <v>124</v>
      </c>
      <c r="B154" s="94"/>
      <c r="C154" s="209"/>
      <c r="D154" s="106"/>
      <c r="E154" s="200"/>
      <c r="F154" s="107"/>
      <c r="G154" s="108"/>
      <c r="H154" s="108"/>
      <c r="I154" s="193"/>
      <c r="J154" s="124"/>
      <c r="K154" s="108"/>
      <c r="L154" s="108"/>
      <c r="M154" s="108"/>
      <c r="N154" s="108"/>
      <c r="O154" s="109"/>
      <c r="P154" s="109"/>
      <c r="Q154" s="110"/>
      <c r="R154" s="180"/>
      <c r="S154" s="42" t="s">
        <v>232</v>
      </c>
      <c r="T154" s="42" t="s">
        <v>237</v>
      </c>
      <c r="U154" s="37"/>
      <c r="V154" s="38"/>
      <c r="W154" s="38"/>
      <c r="X154" s="39"/>
      <c r="Y154" s="37"/>
      <c r="Z154" s="40"/>
      <c r="AA154" s="41"/>
      <c r="AB154" s="61"/>
      <c r="AC154" s="41"/>
      <c r="AD154" s="41"/>
      <c r="AE154" s="41"/>
      <c r="AF154" s="40"/>
      <c r="AG154" s="185"/>
      <c r="AH154" s="105"/>
      <c r="AI154" s="204"/>
      <c r="AJ154" s="210"/>
      <c r="AK154" s="42"/>
      <c r="AL154" s="42"/>
      <c r="AM154" s="59"/>
      <c r="AN154" s="42"/>
      <c r="AO154" s="42"/>
      <c r="AP154" s="43"/>
      <c r="AQ154" s="44"/>
      <c r="AR154" s="42"/>
      <c r="AS154" s="42"/>
      <c r="AT154" s="42"/>
      <c r="AU154" s="42"/>
      <c r="AV154" s="42"/>
      <c r="AW154" s="42"/>
      <c r="AX154" s="45"/>
      <c r="AY154" s="46"/>
      <c r="AZ154" s="55"/>
      <c r="BA154" s="55"/>
      <c r="BB154" s="47"/>
      <c r="BC154" s="97"/>
      <c r="BD154" s="99"/>
      <c r="BE154" s="98"/>
      <c r="BF154" s="98"/>
      <c r="BG154" s="98"/>
      <c r="BH154" s="98"/>
      <c r="BI154" s="98"/>
      <c r="BJ154" s="98"/>
      <c r="BK154" s="99"/>
      <c r="BL154" s="100"/>
    </row>
    <row r="155" spans="1:64" x14ac:dyDescent="0.25">
      <c r="A155" s="16">
        <v>125</v>
      </c>
      <c r="B155" s="94"/>
      <c r="C155" s="209"/>
      <c r="D155" s="106"/>
      <c r="E155" s="200"/>
      <c r="F155" s="107"/>
      <c r="G155" s="108"/>
      <c r="H155" s="108"/>
      <c r="I155" s="193"/>
      <c r="J155" s="124"/>
      <c r="K155" s="108"/>
      <c r="L155" s="108"/>
      <c r="M155" s="108"/>
      <c r="N155" s="108"/>
      <c r="O155" s="109"/>
      <c r="P155" s="109"/>
      <c r="Q155" s="110"/>
      <c r="R155" s="180"/>
      <c r="S155" s="42" t="s">
        <v>232</v>
      </c>
      <c r="T155" s="42" t="s">
        <v>237</v>
      </c>
      <c r="U155" s="37"/>
      <c r="V155" s="38"/>
      <c r="W155" s="38"/>
      <c r="X155" s="39"/>
      <c r="Y155" s="37"/>
      <c r="Z155" s="40"/>
      <c r="AA155" s="41"/>
      <c r="AB155" s="61"/>
      <c r="AC155" s="41"/>
      <c r="AD155" s="41"/>
      <c r="AE155" s="41"/>
      <c r="AF155" s="40"/>
      <c r="AG155" s="185"/>
      <c r="AH155" s="105"/>
      <c r="AI155" s="204"/>
      <c r="AJ155" s="210"/>
      <c r="AK155" s="42"/>
      <c r="AL155" s="42"/>
      <c r="AM155" s="59"/>
      <c r="AN155" s="42"/>
      <c r="AO155" s="42"/>
      <c r="AP155" s="43"/>
      <c r="AQ155" s="44"/>
      <c r="AR155" s="42"/>
      <c r="AS155" s="42"/>
      <c r="AT155" s="42"/>
      <c r="AU155" s="42"/>
      <c r="AV155" s="42"/>
      <c r="AW155" s="42"/>
      <c r="AX155" s="45"/>
      <c r="AY155" s="46"/>
      <c r="AZ155" s="55"/>
      <c r="BA155" s="55"/>
      <c r="BB155" s="47"/>
      <c r="BC155" s="97"/>
      <c r="BD155" s="99"/>
      <c r="BE155" s="98"/>
      <c r="BF155" s="98"/>
      <c r="BG155" s="98"/>
      <c r="BH155" s="98"/>
      <c r="BI155" s="98"/>
      <c r="BJ155" s="98"/>
      <c r="BK155" s="99"/>
      <c r="BL155" s="100"/>
    </row>
    <row r="156" spans="1:64" x14ac:dyDescent="0.25">
      <c r="A156" s="16">
        <v>126</v>
      </c>
      <c r="B156" s="94"/>
      <c r="C156" s="209"/>
      <c r="D156" s="106"/>
      <c r="E156" s="200"/>
      <c r="F156" s="107"/>
      <c r="G156" s="108"/>
      <c r="H156" s="108"/>
      <c r="I156" s="193"/>
      <c r="J156" s="124"/>
      <c r="K156" s="108"/>
      <c r="L156" s="108"/>
      <c r="M156" s="108"/>
      <c r="N156" s="108"/>
      <c r="O156" s="109"/>
      <c r="P156" s="109"/>
      <c r="Q156" s="110"/>
      <c r="R156" s="180"/>
      <c r="S156" s="42" t="s">
        <v>232</v>
      </c>
      <c r="T156" s="42" t="s">
        <v>237</v>
      </c>
      <c r="U156" s="37"/>
      <c r="V156" s="38"/>
      <c r="W156" s="38"/>
      <c r="X156" s="39"/>
      <c r="Y156" s="37"/>
      <c r="Z156" s="40"/>
      <c r="AA156" s="41"/>
      <c r="AB156" s="61"/>
      <c r="AC156" s="41"/>
      <c r="AD156" s="41"/>
      <c r="AE156" s="41"/>
      <c r="AF156" s="40"/>
      <c r="AG156" s="185"/>
      <c r="AH156" s="105"/>
      <c r="AI156" s="204"/>
      <c r="AJ156" s="210"/>
      <c r="AK156" s="42"/>
      <c r="AL156" s="42"/>
      <c r="AM156" s="59"/>
      <c r="AN156" s="42"/>
      <c r="AO156" s="42"/>
      <c r="AP156" s="43"/>
      <c r="AQ156" s="44"/>
      <c r="AR156" s="42"/>
      <c r="AS156" s="42"/>
      <c r="AT156" s="42"/>
      <c r="AU156" s="42"/>
      <c r="AV156" s="42"/>
      <c r="AW156" s="42"/>
      <c r="AX156" s="45"/>
      <c r="AY156" s="46"/>
      <c r="AZ156" s="55"/>
      <c r="BA156" s="55"/>
      <c r="BB156" s="47"/>
      <c r="BC156" s="97"/>
      <c r="BD156" s="99"/>
      <c r="BE156" s="98"/>
      <c r="BF156" s="98"/>
      <c r="BG156" s="98"/>
      <c r="BH156" s="98"/>
      <c r="BI156" s="98"/>
      <c r="BJ156" s="98"/>
      <c r="BK156" s="99"/>
      <c r="BL156" s="100"/>
    </row>
    <row r="157" spans="1:64" x14ac:dyDescent="0.25">
      <c r="A157" s="16">
        <v>127</v>
      </c>
      <c r="B157" s="94"/>
      <c r="C157" s="209"/>
      <c r="D157" s="106"/>
      <c r="E157" s="200"/>
      <c r="F157" s="107"/>
      <c r="G157" s="108"/>
      <c r="H157" s="108"/>
      <c r="I157" s="193"/>
      <c r="J157" s="124"/>
      <c r="K157" s="108"/>
      <c r="L157" s="108"/>
      <c r="M157" s="108"/>
      <c r="N157" s="108"/>
      <c r="O157" s="109"/>
      <c r="P157" s="109"/>
      <c r="Q157" s="110"/>
      <c r="R157" s="180"/>
      <c r="S157" s="42" t="s">
        <v>232</v>
      </c>
      <c r="T157" s="42" t="s">
        <v>237</v>
      </c>
      <c r="U157" s="37"/>
      <c r="V157" s="38"/>
      <c r="W157" s="38"/>
      <c r="X157" s="39"/>
      <c r="Y157" s="37"/>
      <c r="Z157" s="40"/>
      <c r="AA157" s="41"/>
      <c r="AB157" s="61"/>
      <c r="AC157" s="41"/>
      <c r="AD157" s="41"/>
      <c r="AE157" s="41"/>
      <c r="AF157" s="40"/>
      <c r="AG157" s="185"/>
      <c r="AH157" s="105"/>
      <c r="AI157" s="204"/>
      <c r="AJ157" s="210"/>
      <c r="AK157" s="42"/>
      <c r="AL157" s="42"/>
      <c r="AM157" s="59"/>
      <c r="AN157" s="42"/>
      <c r="AO157" s="42"/>
      <c r="AP157" s="43"/>
      <c r="AQ157" s="44"/>
      <c r="AR157" s="42"/>
      <c r="AS157" s="42"/>
      <c r="AT157" s="42"/>
      <c r="AU157" s="42"/>
      <c r="AV157" s="42"/>
      <c r="AW157" s="42"/>
      <c r="AX157" s="45"/>
      <c r="AY157" s="46"/>
      <c r="AZ157" s="55"/>
      <c r="BA157" s="55"/>
      <c r="BB157" s="47"/>
      <c r="BC157" s="97"/>
      <c r="BD157" s="99"/>
      <c r="BE157" s="98"/>
      <c r="BF157" s="98"/>
      <c r="BG157" s="98"/>
      <c r="BH157" s="98"/>
      <c r="BI157" s="98"/>
      <c r="BJ157" s="98"/>
      <c r="BK157" s="99"/>
      <c r="BL157" s="100"/>
    </row>
    <row r="158" spans="1:64" x14ac:dyDescent="0.25">
      <c r="A158" s="16">
        <v>128</v>
      </c>
      <c r="B158" s="94"/>
      <c r="C158" s="209"/>
      <c r="D158" s="106"/>
      <c r="E158" s="200"/>
      <c r="F158" s="107"/>
      <c r="G158" s="108"/>
      <c r="H158" s="108"/>
      <c r="I158" s="193"/>
      <c r="J158" s="124"/>
      <c r="K158" s="108"/>
      <c r="L158" s="108"/>
      <c r="M158" s="108"/>
      <c r="N158" s="108"/>
      <c r="O158" s="109"/>
      <c r="P158" s="109"/>
      <c r="Q158" s="110"/>
      <c r="R158" s="180"/>
      <c r="S158" s="42" t="s">
        <v>232</v>
      </c>
      <c r="T158" s="42" t="s">
        <v>237</v>
      </c>
      <c r="U158" s="37"/>
      <c r="V158" s="38"/>
      <c r="W158" s="38"/>
      <c r="X158" s="39"/>
      <c r="Y158" s="37"/>
      <c r="Z158" s="40"/>
      <c r="AA158" s="41"/>
      <c r="AB158" s="61"/>
      <c r="AC158" s="41"/>
      <c r="AD158" s="41"/>
      <c r="AE158" s="41"/>
      <c r="AF158" s="40"/>
      <c r="AG158" s="185"/>
      <c r="AH158" s="105"/>
      <c r="AI158" s="204"/>
      <c r="AJ158" s="210"/>
      <c r="AK158" s="42"/>
      <c r="AL158" s="42"/>
      <c r="AM158" s="59"/>
      <c r="AN158" s="42"/>
      <c r="AO158" s="42"/>
      <c r="AP158" s="43"/>
      <c r="AQ158" s="44"/>
      <c r="AR158" s="42"/>
      <c r="AS158" s="42"/>
      <c r="AT158" s="42"/>
      <c r="AU158" s="42"/>
      <c r="AV158" s="42"/>
      <c r="AW158" s="42"/>
      <c r="AX158" s="45"/>
      <c r="AY158" s="46"/>
      <c r="AZ158" s="55"/>
      <c r="BA158" s="55"/>
      <c r="BB158" s="47"/>
      <c r="BC158" s="97"/>
      <c r="BD158" s="99"/>
      <c r="BE158" s="98"/>
      <c r="BF158" s="98"/>
      <c r="BG158" s="98"/>
      <c r="BH158" s="98"/>
      <c r="BI158" s="98"/>
      <c r="BJ158" s="98"/>
      <c r="BK158" s="99"/>
      <c r="BL158" s="100"/>
    </row>
    <row r="159" spans="1:64" x14ac:dyDescent="0.25">
      <c r="A159" s="16">
        <v>129</v>
      </c>
      <c r="B159" s="94"/>
      <c r="C159" s="209"/>
      <c r="D159" s="106"/>
      <c r="E159" s="200"/>
      <c r="F159" s="107"/>
      <c r="G159" s="108"/>
      <c r="H159" s="108"/>
      <c r="I159" s="193"/>
      <c r="J159" s="124"/>
      <c r="K159" s="108"/>
      <c r="L159" s="108"/>
      <c r="M159" s="108"/>
      <c r="N159" s="108"/>
      <c r="O159" s="109"/>
      <c r="P159" s="109"/>
      <c r="Q159" s="110"/>
      <c r="R159" s="180"/>
      <c r="S159" s="42" t="s">
        <v>232</v>
      </c>
      <c r="T159" s="42" t="s">
        <v>237</v>
      </c>
      <c r="U159" s="37"/>
      <c r="V159" s="38"/>
      <c r="W159" s="38"/>
      <c r="X159" s="39"/>
      <c r="Y159" s="37"/>
      <c r="Z159" s="40"/>
      <c r="AA159" s="41"/>
      <c r="AB159" s="61"/>
      <c r="AC159" s="41"/>
      <c r="AD159" s="41"/>
      <c r="AE159" s="41"/>
      <c r="AF159" s="40"/>
      <c r="AG159" s="185"/>
      <c r="AH159" s="105"/>
      <c r="AI159" s="204"/>
      <c r="AJ159" s="210"/>
      <c r="AK159" s="42"/>
      <c r="AL159" s="42"/>
      <c r="AM159" s="59"/>
      <c r="AN159" s="42"/>
      <c r="AO159" s="42"/>
      <c r="AP159" s="43"/>
      <c r="AQ159" s="44"/>
      <c r="AR159" s="42"/>
      <c r="AS159" s="42"/>
      <c r="AT159" s="42"/>
      <c r="AU159" s="42"/>
      <c r="AV159" s="42"/>
      <c r="AW159" s="42"/>
      <c r="AX159" s="45"/>
      <c r="AY159" s="46"/>
      <c r="AZ159" s="55"/>
      <c r="BA159" s="55"/>
      <c r="BB159" s="47"/>
      <c r="BC159" s="97"/>
      <c r="BD159" s="99"/>
      <c r="BE159" s="98"/>
      <c r="BF159" s="98"/>
      <c r="BG159" s="98"/>
      <c r="BH159" s="98"/>
      <c r="BI159" s="98"/>
      <c r="BJ159" s="98"/>
      <c r="BK159" s="99"/>
      <c r="BL159" s="100"/>
    </row>
    <row r="160" spans="1:64" x14ac:dyDescent="0.25">
      <c r="A160" s="16">
        <v>130</v>
      </c>
      <c r="B160" s="94"/>
      <c r="C160" s="209"/>
      <c r="D160" s="106"/>
      <c r="E160" s="200"/>
      <c r="F160" s="107"/>
      <c r="G160" s="108"/>
      <c r="H160" s="108"/>
      <c r="I160" s="193"/>
      <c r="J160" s="124"/>
      <c r="K160" s="108"/>
      <c r="L160" s="108"/>
      <c r="M160" s="108"/>
      <c r="N160" s="108"/>
      <c r="O160" s="109"/>
      <c r="P160" s="109"/>
      <c r="Q160" s="110"/>
      <c r="R160" s="180"/>
      <c r="S160" s="42" t="s">
        <v>232</v>
      </c>
      <c r="T160" s="42" t="s">
        <v>237</v>
      </c>
      <c r="U160" s="37"/>
      <c r="V160" s="38"/>
      <c r="W160" s="38"/>
      <c r="X160" s="39"/>
      <c r="Y160" s="37"/>
      <c r="Z160" s="40"/>
      <c r="AA160" s="41"/>
      <c r="AB160" s="61"/>
      <c r="AC160" s="41"/>
      <c r="AD160" s="41"/>
      <c r="AE160" s="41"/>
      <c r="AF160" s="40"/>
      <c r="AG160" s="185"/>
      <c r="AH160" s="105"/>
      <c r="AI160" s="204"/>
      <c r="AJ160" s="210"/>
      <c r="AK160" s="42"/>
      <c r="AL160" s="42"/>
      <c r="AM160" s="59"/>
      <c r="AN160" s="42"/>
      <c r="AO160" s="42"/>
      <c r="AP160" s="43"/>
      <c r="AQ160" s="44"/>
      <c r="AR160" s="42"/>
      <c r="AS160" s="42"/>
      <c r="AT160" s="42"/>
      <c r="AU160" s="42"/>
      <c r="AV160" s="42"/>
      <c r="AW160" s="42"/>
      <c r="AX160" s="45"/>
      <c r="AY160" s="46"/>
      <c r="AZ160" s="55"/>
      <c r="BA160" s="55"/>
      <c r="BB160" s="47"/>
      <c r="BC160" s="97"/>
      <c r="BD160" s="99"/>
      <c r="BE160" s="98"/>
      <c r="BF160" s="98"/>
      <c r="BG160" s="98"/>
      <c r="BH160" s="98"/>
      <c r="BI160" s="98"/>
      <c r="BJ160" s="98"/>
      <c r="BK160" s="99"/>
      <c r="BL160" s="100"/>
    </row>
    <row r="161" spans="9:36" x14ac:dyDescent="0.25">
      <c r="I161" s="193"/>
      <c r="AJ161" s="211"/>
    </row>
  </sheetData>
  <sheetProtection algorithmName="SHA-512" hashValue="XrjpHlaeLobA7nMKt6fr5VLdyX2OYeYInbNrOkrA8z1ccn7mzh86M4jMASsxWvik7HTppklDSrFIvpGssAPfqA==" saltValue="GVoyiTlZ0yaMNCl/n5fkvQ==" spinCount="100000" sheet="1" objects="1" scenarios="1"/>
  <dataConsolidate/>
  <mergeCells count="21">
    <mergeCell ref="BC29:BL29"/>
    <mergeCell ref="Y29:AG29"/>
    <mergeCell ref="H18:J18"/>
    <mergeCell ref="H19:J22"/>
    <mergeCell ref="D18:D22"/>
    <mergeCell ref="U29:X29"/>
    <mergeCell ref="AX29:BB29"/>
    <mergeCell ref="AK29:AW29"/>
    <mergeCell ref="B29:R29"/>
    <mergeCell ref="J7:M7"/>
    <mergeCell ref="J15:M15"/>
    <mergeCell ref="P8:Q8"/>
    <mergeCell ref="D24:R24"/>
    <mergeCell ref="M19:Q22"/>
    <mergeCell ref="J13:M13"/>
    <mergeCell ref="P9:Q9"/>
    <mergeCell ref="P10:Q10"/>
    <mergeCell ref="M18:Q18"/>
    <mergeCell ref="K8:M8"/>
    <mergeCell ref="K9:M9"/>
    <mergeCell ref="K10:M10"/>
  </mergeCells>
  <phoneticPr fontId="4" type="noConversion"/>
  <conditionalFormatting sqref="BB31">
    <cfRule type="expression" dxfId="55" priority="81">
      <formula>OR(AL31="-",AL31="")</formula>
    </cfRule>
  </conditionalFormatting>
  <conditionalFormatting sqref="BD31:BL31 BD32:BJ32">
    <cfRule type="expression" dxfId="54" priority="78">
      <formula>OR($AX31=3,$AY31=3,$BA31=3,$BB31=3,$AZ31=3)</formula>
    </cfRule>
  </conditionalFormatting>
  <conditionalFormatting sqref="AZ31">
    <cfRule type="expression" dxfId="53" priority="71">
      <formula>AK31="+"</formula>
    </cfRule>
  </conditionalFormatting>
  <conditionalFormatting sqref="B31">
    <cfRule type="cellIs" dxfId="52" priority="61" operator="equal">
      <formula>"Беларусь"</formula>
    </cfRule>
  </conditionalFormatting>
  <conditionalFormatting sqref="AQ31">
    <cfRule type="expression" dxfId="51" priority="55">
      <formula>AP31=""</formula>
    </cfRule>
  </conditionalFormatting>
  <conditionalFormatting sqref="V31">
    <cfRule type="expression" dxfId="50" priority="54">
      <formula>U31="+"</formula>
    </cfRule>
  </conditionalFormatting>
  <conditionalFormatting sqref="W31">
    <cfRule type="expression" dxfId="49" priority="53">
      <formula>U31="+"</formula>
    </cfRule>
  </conditionalFormatting>
  <conditionalFormatting sqref="X31">
    <cfRule type="expression" dxfId="48" priority="52">
      <formula>U31="+"</formula>
    </cfRule>
  </conditionalFormatting>
  <conditionalFormatting sqref="S31">
    <cfRule type="containsText" dxfId="47" priority="48" operator="containsText" text="Скоростная">
      <formula>NOT(ISERROR(SEARCH("Скоростная",S31)))</formula>
    </cfRule>
    <cfRule type="containsText" dxfId="46" priority="49" operator="containsText" text="Золотое Кольцо">
      <formula>NOT(ISERROR(SEARCH("Золотое Кольцо",S31)))</formula>
    </cfRule>
    <cfRule type="containsText" dxfId="45" priority="50" operator="containsText" text="ЖД">
      <formula>NOT(ISERROR(SEARCH("ЖД",S31)))</formula>
    </cfRule>
    <cfRule type="containsText" dxfId="44" priority="51" operator="containsText" text="АВИА">
      <formula>NOT(ISERROR(SEARCH("АВИА",S31)))</formula>
    </cfRule>
  </conditionalFormatting>
  <conditionalFormatting sqref="Y31">
    <cfRule type="cellIs" dxfId="43" priority="44" operator="equal">
      <formula>"Двигатель"</formula>
    </cfRule>
    <cfRule type="cellIs" dxfId="42" priority="45" operator="equal">
      <formula>"Кузовное железо"</formula>
    </cfRule>
    <cfRule type="cellIs" dxfId="41" priority="46" operator="equal">
      <formula>"Автомобильное стекло"</formula>
    </cfRule>
  </conditionalFormatting>
  <conditionalFormatting sqref="BA31">
    <cfRule type="expression" dxfId="40" priority="43">
      <formula>U31="+"</formula>
    </cfRule>
  </conditionalFormatting>
  <conditionalFormatting sqref="BB32:BB129">
    <cfRule type="expression" dxfId="39" priority="42">
      <formula>OR(AL32="-",AL32="")</formula>
    </cfRule>
  </conditionalFormatting>
  <conditionalFormatting sqref="BC33:BL129">
    <cfRule type="expression" dxfId="38" priority="41">
      <formula>OR($AX33=3,$AY33=3,$BA33=3,$BB33=3,$AZ33=3)</formula>
    </cfRule>
  </conditionalFormatting>
  <conditionalFormatting sqref="AZ32:AZ129">
    <cfRule type="expression" dxfId="37" priority="40">
      <formula>AK32="+"</formula>
    </cfRule>
  </conditionalFormatting>
  <conditionalFormatting sqref="AQ32:AQ129">
    <cfRule type="expression" dxfId="36" priority="39">
      <formula>AP32=""</formula>
    </cfRule>
  </conditionalFormatting>
  <conditionalFormatting sqref="V32:V129">
    <cfRule type="expression" dxfId="35" priority="38">
      <formula>U32="+"</formula>
    </cfRule>
  </conditionalFormatting>
  <conditionalFormatting sqref="W32:W69 W71:W129">
    <cfRule type="expression" dxfId="34" priority="37">
      <formula>U32="+"</formula>
    </cfRule>
  </conditionalFormatting>
  <conditionalFormatting sqref="X32:X129">
    <cfRule type="expression" dxfId="33" priority="36">
      <formula>U32="+"</formula>
    </cfRule>
  </conditionalFormatting>
  <conditionalFormatting sqref="S32:S129">
    <cfRule type="containsText" dxfId="32" priority="32" operator="containsText" text="Скоростная">
      <formula>NOT(ISERROR(SEARCH("Скоростная",S32)))</formula>
    </cfRule>
    <cfRule type="containsText" dxfId="31" priority="33" operator="containsText" text="Золотое Кольцо">
      <formula>NOT(ISERROR(SEARCH("Золотое Кольцо",S32)))</formula>
    </cfRule>
    <cfRule type="containsText" dxfId="30" priority="34" operator="containsText" text="ЖД">
      <formula>NOT(ISERROR(SEARCH("ЖД",S32)))</formula>
    </cfRule>
    <cfRule type="containsText" dxfId="29" priority="35" operator="containsText" text="АВИА">
      <formula>NOT(ISERROR(SEARCH("АВИА",S32)))</formula>
    </cfRule>
  </conditionalFormatting>
  <conditionalFormatting sqref="T127:T129">
    <cfRule type="containsText" dxfId="28" priority="31" operator="containsText" text="Палетный">
      <formula>NOT(ISERROR(SEARCH("Палетный",T127)))</formula>
    </cfRule>
  </conditionalFormatting>
  <conditionalFormatting sqref="Y31:Y129">
    <cfRule type="cellIs" dxfId="27" priority="28" operator="equal">
      <formula>"Двигатель"</formula>
    </cfRule>
    <cfRule type="cellIs" dxfId="26" priority="29" operator="equal">
      <formula>"Кузовное железо"</formula>
    </cfRule>
    <cfRule type="cellIs" dxfId="25" priority="30" operator="equal">
      <formula>"Автомобильное стекло"</formula>
    </cfRule>
  </conditionalFormatting>
  <conditionalFormatting sqref="BA32 BA47:BA129">
    <cfRule type="expression" dxfId="24" priority="27">
      <formula>U32="+"</formula>
    </cfRule>
  </conditionalFormatting>
  <conditionalFormatting sqref="BB130:BB160">
    <cfRule type="expression" dxfId="23" priority="26">
      <formula>OR(AL130="-",AL130="")</formula>
    </cfRule>
  </conditionalFormatting>
  <conditionalFormatting sqref="BC130:BL160">
    <cfRule type="expression" dxfId="22" priority="25">
      <formula>OR($AX130=3,$AY130=3,$BA130=3,$BB130=3,$AZ130=3)</formula>
    </cfRule>
  </conditionalFormatting>
  <conditionalFormatting sqref="AZ130:AZ160">
    <cfRule type="expression" dxfId="21" priority="24">
      <formula>AK130="+"</formula>
    </cfRule>
  </conditionalFormatting>
  <conditionalFormatting sqref="AQ130:AQ160">
    <cfRule type="expression" dxfId="20" priority="23">
      <formula>AP130=""</formula>
    </cfRule>
  </conditionalFormatting>
  <conditionalFormatting sqref="V130:V160">
    <cfRule type="expression" dxfId="19" priority="22">
      <formula>U130="+"</formula>
    </cfRule>
  </conditionalFormatting>
  <conditionalFormatting sqref="W130:W160">
    <cfRule type="expression" dxfId="18" priority="21">
      <formula>U130="+"</formula>
    </cfRule>
  </conditionalFormatting>
  <conditionalFormatting sqref="X130:X160">
    <cfRule type="expression" dxfId="17" priority="20">
      <formula>U130="+"</formula>
    </cfRule>
  </conditionalFormatting>
  <conditionalFormatting sqref="S130:S160">
    <cfRule type="containsText" dxfId="16" priority="16" operator="containsText" text="Скоростная">
      <formula>NOT(ISERROR(SEARCH("Скоростная",S130)))</formula>
    </cfRule>
    <cfRule type="containsText" dxfId="15" priority="17" operator="containsText" text="Золотое Кольцо">
      <formula>NOT(ISERROR(SEARCH("Золотое Кольцо",S130)))</formula>
    </cfRule>
    <cfRule type="containsText" dxfId="14" priority="18" operator="containsText" text="ЖД">
      <formula>NOT(ISERROR(SEARCH("ЖД",S130)))</formula>
    </cfRule>
    <cfRule type="containsText" dxfId="13" priority="19" operator="containsText" text="АВИА">
      <formula>NOT(ISERROR(SEARCH("АВИА",S130)))</formula>
    </cfRule>
  </conditionalFormatting>
  <conditionalFormatting sqref="T130:T160">
    <cfRule type="containsText" dxfId="12" priority="15" operator="containsText" text="Палетный">
      <formula>NOT(ISERROR(SEARCH("Палетный",T130)))</formula>
    </cfRule>
  </conditionalFormatting>
  <conditionalFormatting sqref="Y130:Y160">
    <cfRule type="cellIs" dxfId="11" priority="12" operator="equal">
      <formula>"Двигатель"</formula>
    </cfRule>
    <cfRule type="cellIs" dxfId="10" priority="13" operator="equal">
      <formula>"Кузовное железо"</formula>
    </cfRule>
    <cfRule type="cellIs" dxfId="9" priority="14" operator="equal">
      <formula>"Автомобильное стекло"</formula>
    </cfRule>
  </conditionalFormatting>
  <conditionalFormatting sqref="BA130:BA160">
    <cfRule type="expression" dxfId="8" priority="11">
      <formula>U130="+"</formula>
    </cfRule>
  </conditionalFormatting>
  <conditionalFormatting sqref="T31:T126">
    <cfRule type="containsText" dxfId="7" priority="10" operator="containsText" text="Палетный">
      <formula>NOT(ISERROR(SEARCH("Палетный",T31)))</formula>
    </cfRule>
  </conditionalFormatting>
  <conditionalFormatting sqref="BC32">
    <cfRule type="expression" dxfId="6" priority="7">
      <formula>OR($AX32=3,$AY32=3,$BA32=3,$BB32=3,$AZ32=3)</formula>
    </cfRule>
  </conditionalFormatting>
  <conditionalFormatting sqref="BK32">
    <cfRule type="expression" dxfId="5" priority="6">
      <formula>OR($AX32=3,$AY32=3,$BA32=3,$BB32=3,$AZ32=3)</formula>
    </cfRule>
  </conditionalFormatting>
  <conditionalFormatting sqref="BL32">
    <cfRule type="expression" dxfId="4" priority="5">
      <formula>OR($AX32=3,$AY32=3,$BA32=3,$BB32=3,$AZ32=3)</formula>
    </cfRule>
  </conditionalFormatting>
  <conditionalFormatting sqref="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cfRule type="expression" dxfId="3" priority="4">
      <formula>OR($G$32="Фз. Лицо",$G$32 = "ИП",$G$32="ЧП")</formula>
    </cfRule>
  </conditionalFormatting>
  <conditionalFormatting sqref="I31:I161">
    <cfRule type="expression" dxfId="2" priority="3">
      <formula>OR(G31="Фз. Лицо",G31 = "ИП",G31="ЧП",G31="")</formula>
    </cfRule>
  </conditionalFormatting>
  <conditionalFormatting sqref="AU31:AV160">
    <cfRule type="expression" dxfId="1" priority="2">
      <formula>OR($E$6="",$E$6="Другие")</formula>
    </cfRule>
  </conditionalFormatting>
  <conditionalFormatting sqref="C31">
    <cfRule type="cellIs" dxfId="0" priority="1" operator="equal">
      <formula>"Беларусь"</formula>
    </cfRule>
  </conditionalFormatting>
  <dataValidations xWindow="1054" yWindow="589" count="46">
    <dataValidation allowBlank="1" showInputMessage="1" showErrorMessage="1" prompt="ФИО" sqref="E15:F15"/>
    <dataValidation type="decimal" allowBlank="1" showInputMessage="1" showErrorMessage="1" sqref="AM31:AM160">
      <formula1>0.01</formula1>
      <formula2>10000000000</formula2>
    </dataValidation>
    <dataValidation type="time" allowBlank="1" showInputMessage="1" showErrorMessage="1" promptTitle="ФОРМАТ" prompt="ЧЧ:ММ" sqref="Y7">
      <formula1>0</formula1>
      <formula2>0.999305555555556</formula2>
    </dataValidation>
    <dataValidation type="list" allowBlank="1" showErrorMessage="1" errorTitle="Упс..." error="Выберите филиал из выпадающего списка." sqref="E8">
      <formula1>ФилиалыСтранОтправитель</formula1>
    </dataValidation>
    <dataValidation type="whole" allowBlank="1" showErrorMessage="1" errorTitle="Упс..." error="ИНН введён неверно" prompt="Для физлиц 12 символов_x000a_для юрлиц 10 симовлов" sqref="BE31:BE160">
      <formula1>1000000000</formula1>
      <formula2>999999999999</formula2>
    </dataValidation>
    <dataValidation allowBlank="1" showErrorMessage="1" sqref="T14:X14 U7:X7 P16 P14 X31:X160 W31:W69 W71:W160"/>
    <dataValidation type="list" allowBlank="1" showErrorMessage="1" errorTitle="Упс..." error="Выберите + или - из выпадающего списка. Пустое поле означает, что услуга не нужна." sqref="AN31:AO160 U31:U160 AK31:AL160 AR31:AW160">
      <formula1>ПлюсМинус</formula1>
    </dataValidation>
    <dataValidation type="time" allowBlank="1" showInputMessage="1" showErrorMessage="1" errorTitle="Упс..." error="Введите правильное время. Например: 13:30" prompt="ЧЧ:ММ" sqref="Q14:R14 N14:O14 Q16:R16 N16:O16">
      <formula1>0</formula1>
      <formula2>0.999988425925926</formula2>
    </dataValidation>
    <dataValidation type="whole" allowBlank="1" showInputMessage="1" showErrorMessage="1" errorTitle="Упс..." error="Номер телефона введён неверно. Введите 11 цифр номера телефона, начиная с цифры 8. Например:84956601111" promptTitle="Пример:" prompt="84956601111" sqref="E13:E14">
      <formula1>80000000000</formula1>
      <formula2>89999999999</formula2>
    </dataValidation>
    <dataValidation type="list" allowBlank="1" showErrorMessage="1" errorTitle="Упс..." error="Плательщиком может быть отправитель (О), получатель (П) или третье лицо (3)." sqref="AX31:BB160">
      <formula1>Плательщики</formula1>
    </dataValidation>
    <dataValidation type="textLength" allowBlank="1" showErrorMessage="1" errorTitle="Упс..." error="ИНН введён неверно" prompt="Для физлиц 12 символов_x000a_для юрлиц 10 симовлов" sqref="E10 E12 H31:H160">
      <formula1>10</formula1>
      <formula2>12</formula2>
    </dataValidation>
    <dataValidation type="list" allowBlank="1" showErrorMessage="1" errorTitle="Упс..." error="Выберите тип тарифа из выпадающего списка._x000a_Тариф &quot;Палетный&quot; включает доставку до получателя и возврат сопроводительных документов. Подробности на сайте www.pecom.ru." sqref="T31:T160">
      <formula1>Тип_тарифа</formula1>
    </dataValidation>
    <dataValidation type="decimal" allowBlank="1" showInputMessage="1" showErrorMessage="1" sqref="G20">
      <formula1>0</formula1>
      <formula2>1000</formula2>
    </dataValidation>
    <dataValidation type="list" allowBlank="1" showErrorMessage="1" errorTitle="Упс..." error="Выберите тип перевозки из выпадающего списка." sqref="S31:S160">
      <formula1>Тип_перевозки</formula1>
    </dataValidation>
    <dataValidation type="date" operator="greaterThanOrEqual" allowBlank="1" showInputMessage="1" showErrorMessage="1" errorTitle="Упс.." error="Введите правильную дату. Например: 15.06.2013 _x000a_Дата заявки должна быть не раньше сегодняшней даты._x000a_Услуги по забору груза в день оформления заявки осуществляются за дополнительную плату и принимаются только до 11 часов дня" prompt="ДД.ММ.ГГГГ" sqref="E7">
      <formula1>TODAY()</formula1>
    </dataValidation>
    <dataValidation allowBlank="1" showInputMessage="1" showErrorMessage="1" promptTitle="Пример:" prompt="Москва" sqref="P8:Q8"/>
    <dataValidation allowBlank="1" showInputMessage="1" showErrorMessage="1" promptTitle="Пример:" prompt="Московская" sqref="P9:Q9"/>
    <dataValidation type="whole" allowBlank="1" showInputMessage="1" showErrorMessage="1" errorTitle="Упс..." error="Добавочный номер телефона может содержать только цифры" sqref="F13:I14">
      <formula1>0</formula1>
      <formula2>99999999</formula2>
    </dataValidation>
    <dataValidation type="list" allowBlank="1" showInputMessage="1" showErrorMessage="1" sqref="E5 B31:B160">
      <formula1>Страна</formula1>
    </dataValidation>
    <dataValidation type="list" allowBlank="1" showInputMessage="1" showErrorMessage="1" sqref="D31:D160">
      <formula1>ФилиалыСтран</formula1>
    </dataValidation>
    <dataValidation type="time" operator="greaterThan" allowBlank="1" showInputMessage="1" showErrorMessage="1" prompt="ЧЧ:ММ" sqref="AQ31:AQ160">
      <formula1>0</formula1>
    </dataValidation>
    <dataValidation allowBlank="1" showInputMessage="1" showErrorMessage="1" errorTitle="Упс..." error="Введите пожалуйста числовое значение" sqref="AF31:AG160 Z31:Z160"/>
    <dataValidation type="date" operator="greaterThan" allowBlank="1" showInputMessage="1" showErrorMessage="1" errorTitle="Упс..." error="Ошибка в дате авиазции. Дата авизации выставляется минимум через день, со дня оформления заявки." promptTitle="Пример" prompt="Дата авизации: 01.01.2013_x000a_" sqref="AP31:AP160">
      <formula1>NOW()</formula1>
    </dataValidation>
    <dataValidation type="whole" allowBlank="1" showInputMessage="1" showErrorMessage="1" errorTitle="Упс..." error="Номер телефона введён неверно. Введите 11 цифр номера телефона, начиная с цифры 8 для России и цифры 7 для Казахстана. Например:84956601111;77072000099" promptTitle="Пример:" prompt="84956601111 - Россия_x000a_75057775577 - Казахстан" sqref="O31:O160">
      <formula1>0</formula1>
      <formula2>99999999999</formula2>
    </dataValidation>
    <dataValidation type="whole" allowBlank="1" showInputMessage="1" showErrorMessage="1" errorTitle="Упс..." error="Номер телефона введён неверно. Введите 11 цифр номера телефона, начиная с цифры 8 для России и цифры 7 для Казахстана. Например:84956601111;77072000099" promptTitle="Пример:" prompt="84956601111 - Россия_x000a_75057775577 - Казахстан" sqref="BL31:BL160">
      <formula1>60000000000</formula1>
      <formula2>99999999999</formula2>
    </dataValidation>
    <dataValidation type="decimal" allowBlank="1" showInputMessage="1" showErrorMessage="1" errorTitle="Упс..." error="Пример: 12,6 _x000a_Параметры веса должны разделяться &quot;,&quot;" sqref="G18">
      <formula1>0</formula1>
      <formula2>20000</formula2>
    </dataValidation>
    <dataValidation type="list" allowBlank="1" showErrorMessage="1" sqref="Y31:Y160">
      <formula1>ХарактерГруза</formula1>
    </dataValidation>
    <dataValidation type="list" allowBlank="1" showInputMessage="1" showErrorMessage="1" sqref="F9 BD31:BD160">
      <formula1>ФС</formula1>
    </dataValidation>
    <dataValidation allowBlank="1" sqref="P31:Q160"/>
    <dataValidation type="list" allowBlank="1" showErrorMessage="1" errorTitle="Упс..." error="ИНН введён неверно" prompt="Для физлиц 12 символов_x000a_для юрлиц 10 симовлов" sqref="E11 J31:J160">
      <formula1>ВидДокумента</formula1>
    </dataValidation>
    <dataValidation allowBlank="1" errorTitle="Упс..." error="ИНН введён неверно" prompt="Для физлиц 12 символов_x000a_для юрлиц 10 симовлов" sqref="K31:N160 BG31:BJ160"/>
    <dataValidation type="list" allowBlank="1" errorTitle="Упс..." error="ИНН введён неверно" prompt="Для физлиц 12 символов_x000a_для юрлиц 10 симовлов" sqref="BF31:BF160">
      <formula1>ВидДокумента</formula1>
    </dataValidation>
    <dataValidation allowBlank="1" promptTitle="ФОРМАТ" prompt="ЧЧ:ММ" sqref="J13:L13 O13"/>
    <dataValidation operator="greaterThanOrEqual" allowBlank="1" showInputMessage="1" showErrorMessage="1" errorTitle="Упс.." error="Введите правильную дату. Например: 15.06.2013 _x000a_Дата заявки должна быть не раньше сегодняшней даты._x000a_Услуги по забору груза в день оформления заявки осуществляются за дополнительную плату и принимаются только до 11 часов дня" prompt="ДД.ММ.ГГГГ" sqref="F7"/>
    <dataValidation type="date" allowBlank="1" showInputMessage="1" showErrorMessage="1" error="Неверно введена дата рождения!_x000a_" sqref="H11:I11">
      <formula1>1</formula1>
      <formula2>TODAY()</formula2>
    </dataValidation>
    <dataValidation type="list" allowBlank="1" showErrorMessage="1" errorTitle="Упс..." error="ИНН введён неверно" prompt="Для физлиц 12 символов_x000a_для юрлиц 10 симовлов" sqref="G31:G160">
      <formula1>ФС</formula1>
    </dataValidation>
    <dataValidation type="list" allowBlank="1" showInputMessage="1" showErrorMessage="1" sqref="AE31:AE160">
      <formula1>ТипПаллет</formula1>
    </dataValidation>
    <dataValidation type="list" allowBlank="1" showInputMessage="1" showErrorMessage="1" sqref="E6">
      <formula1>Город_забора</formula1>
    </dataValidation>
    <dataValidation type="custom" showErrorMessage="1" errorTitle="Упс..." error="КПП введён неверно" prompt="Для физлиц 12 символов_x000a_для юрлиц 10 симовлов" sqref="I31:I161">
      <formula1>OR(AND(AND(G31&lt;&gt;"",G31&lt;&gt;"ИП",G31&lt;&gt;"ЧП"),I31&gt;99999999,I31&lt;999999999),OR(G31="",G31="ИП",G31="ЧП"))</formula1>
    </dataValidation>
    <dataValidation type="custom" allowBlank="1" showInputMessage="1" showErrorMessage="1" errorTitle="Упс..." error="Введите пожалуйста числовое значение с точностью ОДИН знак после запятой" sqref="AA31:AA160 AC31:AD160">
      <formula1>AA31-ROUND(AA31,1)=0</formula1>
    </dataValidation>
    <dataValidation type="custom" allowBlank="1" showInputMessage="1" showErrorMessage="1" errorTitle="Упс..." error="Введите пожалуйста числовое значение с точностью ДО ДВУХ знаков после запятой" sqref="AB31:AB160">
      <formula1>AB31-ROUND(AB31,2)=0</formula1>
    </dataValidation>
    <dataValidation type="list" allowBlank="1" showInputMessage="1" showErrorMessage="1" sqref="E31:E160">
      <formula1>INDIRECT(SUBSTITUTE(SUBSTITUTE($D31," ","_"),"-","_"))</formula1>
    </dataValidation>
    <dataValidation type="list" allowBlank="1" showInputMessage="1" showErrorMessage="1" sqref="C31:C160">
      <formula1>ТипЗаявки</formula1>
    </dataValidation>
    <dataValidation allowBlank="1" showInputMessage="1" showErrorMessage="1" prompt="Заполняется только в случае перевозки по договору Госконтракта" sqref="AJ31:AJ160"/>
    <dataValidation allowBlank="1" showInputMessage="1" showErrorMessage="1" prompt="Требуется заполнять только для заявок на забор. В случае подачи предварительного оформления заполнять не требуется." sqref="K8:M8 K9:M9 K10:M10"/>
    <dataValidation type="time" allowBlank="1" showInputMessage="1" showErrorMessage="1" errorTitle="Упс..." error="Введите правильное время. Например: 13:30" prompt="ЧЧ:ММ_x000a_Требуется заполнять только для заявок на забор. В случае подачи предварительного оформления заполнять не требуется." sqref="M16 M14 K14 K16">
      <formula1>0</formula1>
      <formula2>0.999988425925926</formula2>
    </dataValidation>
  </dataValidations>
  <pageMargins left="0.70866141732283472" right="0.70866141732283472" top="0.74803149606299213" bottom="0.74803149606299213" header="0.31496062992125984" footer="0.31496062992125984"/>
  <pageSetup paperSize="9" scale="14"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B12"/>
  <sheetViews>
    <sheetView view="pageBreakPreview" zoomScaleNormal="100" zoomScaleSheetLayoutView="100" workbookViewId="0">
      <selection activeCell="B5" sqref="B5"/>
    </sheetView>
  </sheetViews>
  <sheetFormatPr defaultRowHeight="15" x14ac:dyDescent="0.25"/>
  <cols>
    <col min="1" max="1" width="33" style="75" customWidth="1"/>
    <col min="2" max="2" width="67.7109375" style="75" customWidth="1"/>
    <col min="3" max="16384" width="9.140625" style="75"/>
  </cols>
  <sheetData>
    <row r="1" spans="1:2" x14ac:dyDescent="0.25">
      <c r="A1" s="83"/>
      <c r="B1" s="84" t="s">
        <v>248</v>
      </c>
    </row>
    <row r="2" spans="1:2" x14ac:dyDescent="0.25">
      <c r="A2" s="83"/>
      <c r="B2" s="83"/>
    </row>
    <row r="3" spans="1:2" ht="195" x14ac:dyDescent="0.25">
      <c r="A3" s="80" t="s">
        <v>239</v>
      </c>
      <c r="B3" s="77" t="s">
        <v>243</v>
      </c>
    </row>
    <row r="4" spans="1:2" ht="90" x14ac:dyDescent="0.25">
      <c r="A4" s="78" t="s">
        <v>9</v>
      </c>
      <c r="B4" s="77" t="s">
        <v>240</v>
      </c>
    </row>
    <row r="5" spans="1:2" ht="195" x14ac:dyDescent="0.25">
      <c r="A5" s="78" t="s">
        <v>181</v>
      </c>
      <c r="B5" s="77" t="s">
        <v>244</v>
      </c>
    </row>
    <row r="6" spans="1:2" ht="135" x14ac:dyDescent="0.25">
      <c r="A6" s="78" t="s">
        <v>184</v>
      </c>
      <c r="B6" s="77" t="s">
        <v>245</v>
      </c>
    </row>
    <row r="7" spans="1:2" ht="75" x14ac:dyDescent="0.25">
      <c r="A7" s="78" t="s">
        <v>209</v>
      </c>
      <c r="B7" s="77" t="s">
        <v>241</v>
      </c>
    </row>
    <row r="8" spans="1:2" ht="105" x14ac:dyDescent="0.25">
      <c r="A8" s="78" t="s">
        <v>228</v>
      </c>
      <c r="B8" s="77" t="s">
        <v>246</v>
      </c>
    </row>
    <row r="9" spans="1:2" ht="60" x14ac:dyDescent="0.25">
      <c r="A9" s="79" t="s">
        <v>229</v>
      </c>
      <c r="B9" s="77" t="s">
        <v>247</v>
      </c>
    </row>
    <row r="10" spans="1:2" ht="60" x14ac:dyDescent="0.25">
      <c r="A10" s="78" t="s">
        <v>230</v>
      </c>
      <c r="B10" s="77" t="s">
        <v>242</v>
      </c>
    </row>
    <row r="11" spans="1:2" x14ac:dyDescent="0.25">
      <c r="A11" s="76"/>
      <c r="B11" s="76"/>
    </row>
    <row r="12" spans="1:2" x14ac:dyDescent="0.25">
      <c r="A12" s="76"/>
      <c r="B12" s="76"/>
    </row>
  </sheetData>
  <sheetProtection algorithmName="SHA-512" hashValue="HPI4J0vEjtaKEKF5UILnWCX5ZRlzQMzIx5lVIrJ/U5V9fc0Y4WL+bQEMACfJsPl6TIxFY58JZzK+7A2iTAZEDw==" saltValue="kEQ9Mktn/PSXEudE21KlBA==" spinCount="100000" sheet="1" objects="1" scenarios="1"/>
  <pageMargins left="0.70866141732283472" right="0.70866141732283472" top="0.74803149606299213" bottom="0.7480314960629921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A1019"/>
  <sheetViews>
    <sheetView workbookViewId="0">
      <selection activeCell="F16" sqref="F16"/>
    </sheetView>
  </sheetViews>
  <sheetFormatPr defaultRowHeight="15" x14ac:dyDescent="0.25"/>
  <cols>
    <col min="1" max="1" width="20.5703125" style="2" customWidth="1"/>
    <col min="2" max="2" width="5.85546875" style="2" customWidth="1"/>
    <col min="3" max="3" width="4.5703125" style="2" customWidth="1"/>
    <col min="4" max="4" width="3.5703125" style="2" customWidth="1"/>
    <col min="5" max="5" width="4.7109375" style="2" customWidth="1"/>
    <col min="6" max="6" width="13.5703125" style="2" customWidth="1"/>
    <col min="7" max="7" width="9.140625" style="2" customWidth="1"/>
    <col min="8" max="8" width="25.28515625" style="2" customWidth="1"/>
    <col min="9" max="10" width="9.140625" style="2" customWidth="1"/>
    <col min="11" max="11" width="11.42578125" style="2" customWidth="1"/>
    <col min="12" max="12" width="24.85546875" style="2" customWidth="1"/>
    <col min="13" max="13" width="17.7109375" style="2" bestFit="1" customWidth="1"/>
    <col min="14" max="14" width="12.28515625" style="2" customWidth="1"/>
    <col min="15" max="16" width="9.140625" style="2"/>
    <col min="17" max="17" width="19.7109375" style="2" bestFit="1" customWidth="1"/>
    <col min="18" max="19" width="9.140625" style="2"/>
    <col min="20" max="20" width="14.7109375" style="2" bestFit="1" customWidth="1"/>
    <col min="21" max="21" width="43.85546875" style="2" bestFit="1" customWidth="1"/>
    <col min="22" max="26" width="9.140625" style="2"/>
    <col min="27" max="27" width="127.28515625" style="2" customWidth="1"/>
    <col min="28" max="16384" width="9.140625" style="2"/>
  </cols>
  <sheetData>
    <row r="1" spans="1:27" s="4" customFormat="1" x14ac:dyDescent="0.25">
      <c r="A1" s="4" t="s">
        <v>181</v>
      </c>
      <c r="B1" s="4" t="s">
        <v>182</v>
      </c>
      <c r="D1" s="51" t="s">
        <v>190</v>
      </c>
      <c r="F1" s="4" t="s">
        <v>200</v>
      </c>
      <c r="H1" s="56" t="s">
        <v>4</v>
      </c>
      <c r="I1" s="4" t="s">
        <v>216</v>
      </c>
      <c r="J1" s="4" t="s">
        <v>217</v>
      </c>
      <c r="P1" s="88" t="s">
        <v>260</v>
      </c>
      <c r="Q1" s="87" t="s">
        <v>272</v>
      </c>
      <c r="R1" s="4">
        <f t="shared" ref="R1:R32" si="0">COUNTIF(Q:Q,"&lt;="&amp;Q1)</f>
        <v>2</v>
      </c>
    </row>
    <row r="2" spans="1:27" x14ac:dyDescent="0.25">
      <c r="A2" s="52" t="s">
        <v>298</v>
      </c>
      <c r="B2" s="53"/>
      <c r="D2" s="54" t="s">
        <v>191</v>
      </c>
      <c r="F2" s="54" t="s">
        <v>201</v>
      </c>
      <c r="H2" s="53" t="s">
        <v>188</v>
      </c>
      <c r="I2" s="53">
        <v>1</v>
      </c>
      <c r="J2" s="53"/>
      <c r="L2" s="2" t="s">
        <v>258</v>
      </c>
      <c r="M2" s="88" t="s">
        <v>260</v>
      </c>
      <c r="N2" s="89" t="s">
        <v>261</v>
      </c>
      <c r="P2" s="88" t="s">
        <v>260</v>
      </c>
      <c r="Q2" s="87" t="s">
        <v>292</v>
      </c>
      <c r="R2" s="4">
        <f t="shared" si="0"/>
        <v>3</v>
      </c>
      <c r="T2" s="2" t="s">
        <v>316</v>
      </c>
      <c r="V2" s="2" t="s">
        <v>372</v>
      </c>
      <c r="AA2" s="197" t="s">
        <v>449</v>
      </c>
    </row>
    <row r="3" spans="1:27" x14ac:dyDescent="0.25">
      <c r="A3" s="52" t="str">
        <f t="shared" ref="A3:A9" si="1">Q28</f>
        <v>Альметьевск</v>
      </c>
      <c r="B3" s="53" t="s">
        <v>98</v>
      </c>
      <c r="D3" s="54" t="s">
        <v>192</v>
      </c>
      <c r="F3" s="54" t="s">
        <v>202</v>
      </c>
      <c r="H3" s="53" t="s">
        <v>95</v>
      </c>
      <c r="I3" s="53">
        <v>0.01</v>
      </c>
      <c r="J3" s="53">
        <v>20000</v>
      </c>
      <c r="L3" s="2" t="s">
        <v>259</v>
      </c>
      <c r="M3" s="87" t="s">
        <v>262</v>
      </c>
      <c r="N3" s="87" t="s">
        <v>276</v>
      </c>
      <c r="P3" s="88" t="s">
        <v>260</v>
      </c>
      <c r="Q3" s="87" t="s">
        <v>265</v>
      </c>
      <c r="R3" s="4">
        <f t="shared" si="0"/>
        <v>8</v>
      </c>
      <c r="T3" s="115" t="s">
        <v>317</v>
      </c>
      <c r="U3" s="115" t="s">
        <v>316</v>
      </c>
      <c r="V3" s="2" t="s">
        <v>373</v>
      </c>
      <c r="AA3" s="198" t="s">
        <v>450</v>
      </c>
    </row>
    <row r="4" spans="1:27" x14ac:dyDescent="0.25">
      <c r="A4" s="52" t="str">
        <f t="shared" si="1"/>
        <v>Армавир</v>
      </c>
      <c r="B4" s="53" t="s">
        <v>99</v>
      </c>
      <c r="F4" s="54">
        <v>3</v>
      </c>
      <c r="H4" s="53" t="s">
        <v>96</v>
      </c>
      <c r="I4" s="53">
        <v>0.01</v>
      </c>
      <c r="J4" s="53">
        <v>80</v>
      </c>
      <c r="L4" s="2" t="s">
        <v>260</v>
      </c>
      <c r="M4" s="87" t="s">
        <v>263</v>
      </c>
      <c r="N4" s="87" t="s">
        <v>277</v>
      </c>
      <c r="P4" s="88" t="s">
        <v>260</v>
      </c>
      <c r="Q4" s="87" t="s">
        <v>262</v>
      </c>
      <c r="R4" s="4">
        <f t="shared" si="0"/>
        <v>10</v>
      </c>
      <c r="T4" s="115">
        <v>1</v>
      </c>
      <c r="U4" s="115" t="s">
        <v>318</v>
      </c>
      <c r="V4" s="2" t="s">
        <v>374</v>
      </c>
      <c r="AA4" s="199" t="s">
        <v>451</v>
      </c>
    </row>
    <row r="5" spans="1:27" x14ac:dyDescent="0.25">
      <c r="A5" s="52" t="str">
        <f t="shared" si="1"/>
        <v>Артем</v>
      </c>
      <c r="B5" s="53" t="s">
        <v>100</v>
      </c>
      <c r="F5" s="54"/>
      <c r="H5" s="53" t="s">
        <v>187</v>
      </c>
      <c r="I5" s="53">
        <v>0.01</v>
      </c>
      <c r="J5" s="53">
        <v>12</v>
      </c>
      <c r="K5" s="2" t="s">
        <v>294</v>
      </c>
      <c r="M5" s="87" t="s">
        <v>292</v>
      </c>
      <c r="N5" s="87" t="s">
        <v>278</v>
      </c>
      <c r="P5" s="88" t="s">
        <v>260</v>
      </c>
      <c r="Q5" s="87" t="s">
        <v>266</v>
      </c>
      <c r="R5" s="4">
        <f t="shared" si="0"/>
        <v>49</v>
      </c>
      <c r="T5" s="115">
        <v>2</v>
      </c>
      <c r="U5" s="115" t="s">
        <v>319</v>
      </c>
      <c r="V5" s="2" t="s">
        <v>416</v>
      </c>
      <c r="AA5" s="199" t="s">
        <v>452</v>
      </c>
    </row>
    <row r="6" spans="1:27" x14ac:dyDescent="0.25">
      <c r="A6" s="52" t="str">
        <f t="shared" si="1"/>
        <v>Архангельск</v>
      </c>
      <c r="B6" s="53" t="s">
        <v>101</v>
      </c>
      <c r="H6" s="53" t="s">
        <v>215</v>
      </c>
      <c r="I6" s="53">
        <v>0.01</v>
      </c>
      <c r="J6" s="53">
        <v>2.4</v>
      </c>
      <c r="M6" s="87" t="s">
        <v>264</v>
      </c>
      <c r="N6" s="87" t="s">
        <v>279</v>
      </c>
      <c r="P6" s="88" t="s">
        <v>260</v>
      </c>
      <c r="Q6" s="87" t="s">
        <v>267</v>
      </c>
      <c r="R6" s="4">
        <f t="shared" si="0"/>
        <v>53</v>
      </c>
      <c r="T6" s="115">
        <v>3</v>
      </c>
      <c r="U6" s="115" t="s">
        <v>320</v>
      </c>
      <c r="V6" s="2" t="s">
        <v>375</v>
      </c>
      <c r="AA6" s="199" t="s">
        <v>453</v>
      </c>
    </row>
    <row r="7" spans="1:27" x14ac:dyDescent="0.25">
      <c r="A7" s="52" t="str">
        <f t="shared" si="1"/>
        <v>Астрахань</v>
      </c>
      <c r="B7" s="53"/>
      <c r="H7" s="53"/>
      <c r="I7" s="53"/>
      <c r="J7" s="53"/>
      <c r="M7" s="87" t="s">
        <v>265</v>
      </c>
      <c r="N7" s="87" t="s">
        <v>280</v>
      </c>
      <c r="P7" s="88" t="s">
        <v>260</v>
      </c>
      <c r="Q7" s="87" t="s">
        <v>273</v>
      </c>
      <c r="R7" s="4">
        <f t="shared" si="0"/>
        <v>55</v>
      </c>
      <c r="T7" s="115">
        <v>4</v>
      </c>
      <c r="U7" s="115" t="s">
        <v>321</v>
      </c>
      <c r="V7" s="2" t="s">
        <v>376</v>
      </c>
      <c r="AA7" s="199" t="s">
        <v>454</v>
      </c>
    </row>
    <row r="8" spans="1:27" x14ac:dyDescent="0.25">
      <c r="A8" s="52" t="str">
        <f t="shared" si="1"/>
        <v>Балаково</v>
      </c>
      <c r="B8" s="53" t="s">
        <v>102</v>
      </c>
      <c r="M8" s="87" t="s">
        <v>266</v>
      </c>
      <c r="N8" s="87" t="s">
        <v>281</v>
      </c>
      <c r="P8" s="88" t="s">
        <v>260</v>
      </c>
      <c r="Q8" s="87" t="s">
        <v>268</v>
      </c>
      <c r="R8" s="4">
        <f t="shared" si="0"/>
        <v>89</v>
      </c>
      <c r="T8" s="115">
        <v>35</v>
      </c>
      <c r="U8" s="115" t="s">
        <v>352</v>
      </c>
      <c r="V8" s="2" t="s">
        <v>377</v>
      </c>
      <c r="AA8" s="199" t="s">
        <v>455</v>
      </c>
    </row>
    <row r="9" spans="1:27" x14ac:dyDescent="0.25">
      <c r="A9" s="52" t="str">
        <f t="shared" si="1"/>
        <v>Барнаул</v>
      </c>
      <c r="B9" s="53" t="s">
        <v>103</v>
      </c>
      <c r="M9" s="87" t="s">
        <v>267</v>
      </c>
      <c r="N9" s="87" t="s">
        <v>282</v>
      </c>
      <c r="P9" s="88" t="s">
        <v>260</v>
      </c>
      <c r="Q9" s="87" t="s">
        <v>269</v>
      </c>
      <c r="R9" s="4">
        <f t="shared" si="0"/>
        <v>93</v>
      </c>
      <c r="T9" s="115">
        <v>36</v>
      </c>
      <c r="U9" s="115" t="s">
        <v>353</v>
      </c>
      <c r="V9" s="2" t="s">
        <v>378</v>
      </c>
      <c r="AA9" s="199" t="s">
        <v>456</v>
      </c>
    </row>
    <row r="10" spans="1:27" x14ac:dyDescent="0.25">
      <c r="A10" s="52" t="str">
        <f>Q40</f>
        <v>Борисоглебск</v>
      </c>
      <c r="B10" s="53"/>
      <c r="H10" s="2" t="s">
        <v>218</v>
      </c>
      <c r="M10" s="87" t="s">
        <v>268</v>
      </c>
      <c r="N10" s="87" t="s">
        <v>283</v>
      </c>
      <c r="P10" s="88" t="s">
        <v>260</v>
      </c>
      <c r="Q10" s="87" t="s">
        <v>274</v>
      </c>
      <c r="R10" s="4">
        <f t="shared" si="0"/>
        <v>101</v>
      </c>
      <c r="T10" s="115">
        <v>37</v>
      </c>
      <c r="U10" s="115" t="s">
        <v>354</v>
      </c>
      <c r="V10" s="2" t="s">
        <v>379</v>
      </c>
      <c r="AA10" s="198" t="s">
        <v>313</v>
      </c>
    </row>
    <row r="11" spans="1:27" x14ac:dyDescent="0.25">
      <c r="A11" s="52" t="str">
        <f>Q41</f>
        <v>Братск</v>
      </c>
      <c r="B11" s="53" t="s">
        <v>104</v>
      </c>
      <c r="H11" s="53" t="s">
        <v>219</v>
      </c>
      <c r="I11" s="57">
        <v>40909</v>
      </c>
      <c r="J11" s="57"/>
      <c r="M11" s="87" t="s">
        <v>269</v>
      </c>
      <c r="N11" s="87" t="s">
        <v>284</v>
      </c>
      <c r="P11" s="88" t="s">
        <v>260</v>
      </c>
      <c r="Q11" s="87" t="s">
        <v>263</v>
      </c>
      <c r="R11" s="4">
        <f t="shared" si="0"/>
        <v>111</v>
      </c>
      <c r="T11" s="115">
        <v>5</v>
      </c>
      <c r="U11" s="115" t="s">
        <v>322</v>
      </c>
      <c r="V11" s="2" t="s">
        <v>380</v>
      </c>
      <c r="AA11" s="199" t="s">
        <v>457</v>
      </c>
    </row>
    <row r="12" spans="1:27" x14ac:dyDescent="0.25">
      <c r="A12" s="52" t="str">
        <f>Q44</f>
        <v>Великий Новгород</v>
      </c>
      <c r="B12" s="53"/>
      <c r="H12" s="53" t="s">
        <v>220</v>
      </c>
      <c r="I12" s="58">
        <v>0</v>
      </c>
      <c r="J12" s="58">
        <v>0.99930555555555556</v>
      </c>
      <c r="M12" s="87" t="s">
        <v>270</v>
      </c>
      <c r="N12" s="87" t="s">
        <v>285</v>
      </c>
      <c r="P12" s="88" t="s">
        <v>260</v>
      </c>
      <c r="Q12" s="87" t="s">
        <v>270</v>
      </c>
      <c r="R12" s="4">
        <f t="shared" si="0"/>
        <v>124</v>
      </c>
      <c r="T12" s="115">
        <v>6</v>
      </c>
      <c r="U12" s="115" t="s">
        <v>323</v>
      </c>
      <c r="V12" s="2" t="s">
        <v>381</v>
      </c>
      <c r="AA12" s="198" t="s">
        <v>292</v>
      </c>
    </row>
    <row r="13" spans="1:27" x14ac:dyDescent="0.25">
      <c r="A13" s="52" t="str">
        <f t="shared" ref="A13:A18" si="2">Q46</f>
        <v>Владимир</v>
      </c>
      <c r="B13" s="53"/>
      <c r="F13" s="2" t="s">
        <v>1350</v>
      </c>
      <c r="H13" s="53" t="s">
        <v>221</v>
      </c>
      <c r="I13" s="53">
        <v>2</v>
      </c>
      <c r="J13" s="53"/>
      <c r="M13" s="87" t="s">
        <v>271</v>
      </c>
      <c r="N13" s="87" t="s">
        <v>286</v>
      </c>
      <c r="P13" s="88" t="s">
        <v>260</v>
      </c>
      <c r="Q13" s="87" t="s">
        <v>275</v>
      </c>
      <c r="R13" s="4">
        <f t="shared" si="0"/>
        <v>132</v>
      </c>
      <c r="T13" s="115">
        <v>7</v>
      </c>
      <c r="U13" s="115" t="s">
        <v>324</v>
      </c>
      <c r="V13" s="2" t="s">
        <v>382</v>
      </c>
      <c r="AA13" s="199" t="s">
        <v>458</v>
      </c>
    </row>
    <row r="14" spans="1:27" x14ac:dyDescent="0.25">
      <c r="A14" s="52" t="str">
        <f t="shared" si="2"/>
        <v>Волгоград</v>
      </c>
      <c r="B14" s="53" t="s">
        <v>105</v>
      </c>
      <c r="F14" s="2" t="s">
        <v>1351</v>
      </c>
      <c r="M14" s="87" t="s">
        <v>272</v>
      </c>
      <c r="N14" s="90" t="s">
        <v>287</v>
      </c>
      <c r="P14" s="88" t="s">
        <v>260</v>
      </c>
      <c r="Q14" s="87" t="s">
        <v>264</v>
      </c>
      <c r="R14" s="4">
        <f t="shared" si="0"/>
        <v>133</v>
      </c>
      <c r="T14" s="115">
        <v>8</v>
      </c>
      <c r="U14" s="115" t="s">
        <v>325</v>
      </c>
      <c r="V14" s="2" t="s">
        <v>383</v>
      </c>
      <c r="AA14" s="198" t="s">
        <v>298</v>
      </c>
    </row>
    <row r="15" spans="1:27" x14ac:dyDescent="0.25">
      <c r="A15" s="52" t="str">
        <f t="shared" si="2"/>
        <v>Волжский</v>
      </c>
      <c r="B15" s="53" t="s">
        <v>106</v>
      </c>
      <c r="F15" s="2" t="s">
        <v>1352</v>
      </c>
      <c r="H15" s="2" t="s">
        <v>225</v>
      </c>
      <c r="M15" s="87" t="s">
        <v>273</v>
      </c>
      <c r="P15" s="88" t="s">
        <v>260</v>
      </c>
      <c r="Q15" s="87" t="s">
        <v>271</v>
      </c>
      <c r="R15" s="4">
        <f t="shared" si="0"/>
        <v>141</v>
      </c>
      <c r="T15" s="115">
        <v>9</v>
      </c>
      <c r="U15" s="115" t="s">
        <v>326</v>
      </c>
      <c r="V15" s="2" t="s">
        <v>384</v>
      </c>
      <c r="AA15" s="199" t="s">
        <v>459</v>
      </c>
    </row>
    <row r="16" spans="1:27" x14ac:dyDescent="0.25">
      <c r="A16" s="52" t="str">
        <f t="shared" si="2"/>
        <v>Вологда</v>
      </c>
      <c r="B16" s="53" t="s">
        <v>107</v>
      </c>
      <c r="H16" s="60">
        <f ca="1">TODAY()</f>
        <v>44684</v>
      </c>
      <c r="M16" s="87" t="s">
        <v>274</v>
      </c>
      <c r="P16" s="89" t="s">
        <v>261</v>
      </c>
      <c r="Q16" s="87" t="s">
        <v>276</v>
      </c>
      <c r="R16" s="4">
        <f t="shared" si="0"/>
        <v>12</v>
      </c>
      <c r="T16" s="115">
        <v>10</v>
      </c>
      <c r="U16" s="115" t="s">
        <v>327</v>
      </c>
      <c r="V16" s="2" t="s">
        <v>385</v>
      </c>
      <c r="AA16" s="198" t="s">
        <v>460</v>
      </c>
    </row>
    <row r="17" spans="1:27" x14ac:dyDescent="0.25">
      <c r="A17" s="52" t="str">
        <f t="shared" si="2"/>
        <v>Воронеж</v>
      </c>
      <c r="B17" s="53" t="s">
        <v>108</v>
      </c>
      <c r="M17" s="87" t="s">
        <v>275</v>
      </c>
      <c r="P17" s="89" t="s">
        <v>261</v>
      </c>
      <c r="Q17" s="87" t="s">
        <v>277</v>
      </c>
      <c r="R17" s="4">
        <f t="shared" si="0"/>
        <v>18</v>
      </c>
      <c r="T17" s="115">
        <v>11</v>
      </c>
      <c r="U17" s="115" t="s">
        <v>328</v>
      </c>
      <c r="V17" s="2" t="s">
        <v>386</v>
      </c>
      <c r="AA17" s="199" t="s">
        <v>461</v>
      </c>
    </row>
    <row r="18" spans="1:27" x14ac:dyDescent="0.25">
      <c r="A18" s="52" t="str">
        <f t="shared" si="2"/>
        <v>Дзержинск</v>
      </c>
      <c r="B18" s="53" t="s">
        <v>109</v>
      </c>
      <c r="H18" s="2" t="s">
        <v>231</v>
      </c>
      <c r="M18" s="87"/>
      <c r="P18" s="89" t="s">
        <v>261</v>
      </c>
      <c r="Q18" s="87" t="s">
        <v>278</v>
      </c>
      <c r="R18" s="4">
        <f t="shared" si="0"/>
        <v>20</v>
      </c>
      <c r="T18" s="115">
        <v>12</v>
      </c>
      <c r="U18" s="115" t="s">
        <v>329</v>
      </c>
      <c r="V18" s="2" t="s">
        <v>387</v>
      </c>
      <c r="AA18" s="199" t="s">
        <v>462</v>
      </c>
    </row>
    <row r="19" spans="1:27" x14ac:dyDescent="0.25">
      <c r="A19" s="52" t="str">
        <f>Q55</f>
        <v>Иваново</v>
      </c>
      <c r="B19" s="53" t="s">
        <v>110</v>
      </c>
      <c r="H19" s="53" t="s">
        <v>232</v>
      </c>
      <c r="M19" s="191" t="s">
        <v>442</v>
      </c>
      <c r="P19" s="89" t="s">
        <v>261</v>
      </c>
      <c r="Q19" s="87" t="s">
        <v>279</v>
      </c>
      <c r="R19" s="4">
        <f t="shared" si="0"/>
        <v>23</v>
      </c>
      <c r="T19" s="115">
        <v>13</v>
      </c>
      <c r="U19" s="115" t="s">
        <v>330</v>
      </c>
      <c r="V19" s="2" t="s">
        <v>122</v>
      </c>
      <c r="AA19" s="199" t="s">
        <v>463</v>
      </c>
    </row>
    <row r="20" spans="1:27" x14ac:dyDescent="0.25">
      <c r="A20" s="52" t="str">
        <f>Q57</f>
        <v>Йошкар-Ола</v>
      </c>
      <c r="B20" s="53" t="s">
        <v>111</v>
      </c>
      <c r="H20" s="53" t="s">
        <v>233</v>
      </c>
      <c r="M20" s="2" t="s">
        <v>94</v>
      </c>
      <c r="P20" s="89" t="s">
        <v>261</v>
      </c>
      <c r="Q20" s="87" t="s">
        <v>280</v>
      </c>
      <c r="R20" s="4">
        <f t="shared" si="0"/>
        <v>27</v>
      </c>
      <c r="T20" s="115">
        <v>14</v>
      </c>
      <c r="U20" s="115" t="s">
        <v>331</v>
      </c>
      <c r="V20" s="2" t="s">
        <v>388</v>
      </c>
      <c r="AA20" s="199" t="s">
        <v>464</v>
      </c>
    </row>
    <row r="21" spans="1:27" x14ac:dyDescent="0.25">
      <c r="A21" s="52" t="str">
        <f>Q58</f>
        <v>Иркутск</v>
      </c>
      <c r="B21" s="53" t="s">
        <v>112</v>
      </c>
      <c r="H21" s="53" t="s">
        <v>234</v>
      </c>
      <c r="M21" s="2" t="s">
        <v>443</v>
      </c>
      <c r="P21" s="89" t="s">
        <v>261</v>
      </c>
      <c r="Q21" s="87" t="s">
        <v>281</v>
      </c>
      <c r="R21" s="4">
        <f t="shared" si="0"/>
        <v>35</v>
      </c>
      <c r="T21" s="115">
        <v>15</v>
      </c>
      <c r="U21" s="115" t="s">
        <v>332</v>
      </c>
      <c r="V21" s="2" t="s">
        <v>389</v>
      </c>
      <c r="AA21" s="199" t="s">
        <v>465</v>
      </c>
    </row>
    <row r="22" spans="1:27" x14ac:dyDescent="0.25">
      <c r="A22" s="52" t="str">
        <f>Q59</f>
        <v>Казань</v>
      </c>
      <c r="B22" s="53" t="s">
        <v>113</v>
      </c>
      <c r="H22" s="53" t="s">
        <v>249</v>
      </c>
      <c r="M22" s="2" t="s">
        <v>41</v>
      </c>
      <c r="P22" s="89" t="s">
        <v>261</v>
      </c>
      <c r="Q22" s="87" t="s">
        <v>282</v>
      </c>
      <c r="R22" s="4">
        <f t="shared" si="0"/>
        <v>65</v>
      </c>
      <c r="T22" s="115">
        <v>16</v>
      </c>
      <c r="U22" s="115" t="s">
        <v>333</v>
      </c>
      <c r="V22" s="2" t="s">
        <v>390</v>
      </c>
      <c r="AA22" s="199" t="s">
        <v>466</v>
      </c>
    </row>
    <row r="23" spans="1:27" x14ac:dyDescent="0.25">
      <c r="A23" s="52" t="str">
        <f>Q60</f>
        <v>Калининград</v>
      </c>
      <c r="B23" s="53"/>
      <c r="M23" s="2" t="s">
        <v>444</v>
      </c>
      <c r="P23" s="89" t="s">
        <v>261</v>
      </c>
      <c r="Q23" s="87" t="s">
        <v>283</v>
      </c>
      <c r="R23" s="4">
        <f t="shared" si="0"/>
        <v>66</v>
      </c>
      <c r="T23" s="115">
        <v>17</v>
      </c>
      <c r="U23" s="115" t="s">
        <v>334</v>
      </c>
      <c r="V23" s="2" t="s">
        <v>391</v>
      </c>
      <c r="AA23" s="198" t="s">
        <v>467</v>
      </c>
    </row>
    <row r="24" spans="1:27" x14ac:dyDescent="0.25">
      <c r="A24" s="52" t="str">
        <f>Q62</f>
        <v>Каменск-Уральский</v>
      </c>
      <c r="B24" s="53" t="s">
        <v>114</v>
      </c>
      <c r="H24" s="53"/>
      <c r="M24" s="2" t="s">
        <v>36</v>
      </c>
      <c r="P24" s="89" t="s">
        <v>261</v>
      </c>
      <c r="Q24" s="87" t="s">
        <v>284</v>
      </c>
      <c r="R24" s="4">
        <f t="shared" si="0"/>
        <v>78</v>
      </c>
      <c r="T24" s="115">
        <v>18</v>
      </c>
      <c r="U24" s="115" t="s">
        <v>335</v>
      </c>
      <c r="V24" s="2" t="s">
        <v>392</v>
      </c>
      <c r="AA24" s="199" t="s">
        <v>468</v>
      </c>
    </row>
    <row r="25" spans="1:27" x14ac:dyDescent="0.25">
      <c r="A25" s="52" t="str">
        <f>Q63</f>
        <v>Каменск-Шахтинский</v>
      </c>
      <c r="B25" s="53"/>
      <c r="H25" s="2" t="s">
        <v>236</v>
      </c>
      <c r="M25" s="2" t="s">
        <v>445</v>
      </c>
      <c r="P25" s="89" t="s">
        <v>261</v>
      </c>
      <c r="Q25" s="87" t="s">
        <v>285</v>
      </c>
      <c r="R25" s="4">
        <f t="shared" si="0"/>
        <v>88</v>
      </c>
      <c r="T25" s="115">
        <v>19</v>
      </c>
      <c r="U25" s="115" t="s">
        <v>336</v>
      </c>
      <c r="V25" s="2" t="s">
        <v>393</v>
      </c>
      <c r="AA25" s="199" t="s">
        <v>469</v>
      </c>
    </row>
    <row r="26" spans="1:27" x14ac:dyDescent="0.25">
      <c r="A26" s="52" t="str">
        <f t="shared" ref="A26:A33" si="3">Q67</f>
        <v>Кострома</v>
      </c>
      <c r="B26" s="53" t="s">
        <v>115</v>
      </c>
      <c r="H26" s="53" t="s">
        <v>237</v>
      </c>
      <c r="M26" s="2" t="s">
        <v>446</v>
      </c>
      <c r="P26" s="89" t="s">
        <v>261</v>
      </c>
      <c r="Q26" s="87" t="s">
        <v>286</v>
      </c>
      <c r="R26" s="4">
        <f t="shared" si="0"/>
        <v>94</v>
      </c>
      <c r="T26" s="115">
        <v>20</v>
      </c>
      <c r="U26" s="115" t="s">
        <v>337</v>
      </c>
      <c r="V26" s="2" t="s">
        <v>394</v>
      </c>
      <c r="AA26" s="199" t="s">
        <v>470</v>
      </c>
    </row>
    <row r="27" spans="1:27" x14ac:dyDescent="0.25">
      <c r="A27" s="52" t="str">
        <f t="shared" si="3"/>
        <v>Краснодар</v>
      </c>
      <c r="B27" s="53" t="s">
        <v>116</v>
      </c>
      <c r="H27" s="53" t="s">
        <v>238</v>
      </c>
      <c r="P27" s="2" t="s">
        <v>259</v>
      </c>
      <c r="Q27" s="113" t="s">
        <v>313</v>
      </c>
      <c r="R27" s="4">
        <f t="shared" si="0"/>
        <v>1</v>
      </c>
      <c r="T27" s="115">
        <v>21</v>
      </c>
      <c r="U27" s="115" t="s">
        <v>338</v>
      </c>
      <c r="V27" s="2" t="s">
        <v>395</v>
      </c>
      <c r="AA27" s="198" t="s">
        <v>81</v>
      </c>
    </row>
    <row r="28" spans="1:27" x14ac:dyDescent="0.25">
      <c r="A28" s="52" t="str">
        <f t="shared" si="3"/>
        <v>Красноярск</v>
      </c>
      <c r="B28" s="53" t="s">
        <v>117</v>
      </c>
      <c r="P28" s="2" t="s">
        <v>259</v>
      </c>
      <c r="Q28" s="52" t="s">
        <v>298</v>
      </c>
      <c r="R28" s="4">
        <f t="shared" si="0"/>
        <v>4</v>
      </c>
      <c r="T28" s="115">
        <v>22</v>
      </c>
      <c r="U28" s="115" t="s">
        <v>339</v>
      </c>
      <c r="V28" s="2" t="s">
        <v>396</v>
      </c>
      <c r="AA28" s="199" t="s">
        <v>471</v>
      </c>
    </row>
    <row r="29" spans="1:27" x14ac:dyDescent="0.25">
      <c r="A29" s="52" t="str">
        <f t="shared" si="3"/>
        <v>Кузнецк</v>
      </c>
      <c r="B29" s="53" t="s">
        <v>118</v>
      </c>
      <c r="P29" s="2" t="s">
        <v>259</v>
      </c>
      <c r="Q29" s="52" t="s">
        <v>81</v>
      </c>
      <c r="R29" s="4">
        <f t="shared" si="0"/>
        <v>5</v>
      </c>
      <c r="T29" s="115">
        <v>23</v>
      </c>
      <c r="U29" s="115" t="s">
        <v>340</v>
      </c>
      <c r="V29" s="2" t="s">
        <v>397</v>
      </c>
      <c r="AA29" s="198" t="s">
        <v>26</v>
      </c>
    </row>
    <row r="30" spans="1:27" x14ac:dyDescent="0.25">
      <c r="A30" s="52" t="str">
        <f t="shared" si="3"/>
        <v>Курган</v>
      </c>
      <c r="B30" s="53" t="s">
        <v>119</v>
      </c>
      <c r="H30" s="116" t="s">
        <v>358</v>
      </c>
      <c r="P30" s="2" t="s">
        <v>259</v>
      </c>
      <c r="Q30" s="93" t="s">
        <v>26</v>
      </c>
      <c r="R30" s="4">
        <f t="shared" si="0"/>
        <v>6</v>
      </c>
      <c r="T30" s="115">
        <v>24</v>
      </c>
      <c r="U30" s="115" t="s">
        <v>341</v>
      </c>
      <c r="V30" s="2" t="s">
        <v>148</v>
      </c>
      <c r="AA30" s="199" t="s">
        <v>472</v>
      </c>
    </row>
    <row r="31" spans="1:27" ht="15.75" thickBot="1" x14ac:dyDescent="0.3">
      <c r="A31" s="52" t="str">
        <f t="shared" si="3"/>
        <v>Курск</v>
      </c>
      <c r="B31" s="53" t="s">
        <v>120</v>
      </c>
      <c r="H31" s="117" t="s">
        <v>359</v>
      </c>
      <c r="P31" s="2" t="s">
        <v>259</v>
      </c>
      <c r="Q31" s="93" t="s">
        <v>33</v>
      </c>
      <c r="R31" s="4">
        <f t="shared" si="0"/>
        <v>7</v>
      </c>
      <c r="T31" s="115">
        <v>26</v>
      </c>
      <c r="U31" s="115" t="s">
        <v>343</v>
      </c>
      <c r="V31" s="2" t="s">
        <v>398</v>
      </c>
      <c r="AA31" s="199" t="s">
        <v>473</v>
      </c>
    </row>
    <row r="32" spans="1:27" ht="23.25" thickBot="1" x14ac:dyDescent="0.3">
      <c r="A32" s="52" t="str">
        <f t="shared" si="3"/>
        <v>Липецк</v>
      </c>
      <c r="B32" s="53" t="s">
        <v>121</v>
      </c>
      <c r="H32" s="117" t="s">
        <v>360</v>
      </c>
      <c r="P32" s="2" t="s">
        <v>259</v>
      </c>
      <c r="Q32" s="52" t="s">
        <v>19</v>
      </c>
      <c r="R32" s="4">
        <f t="shared" si="0"/>
        <v>9</v>
      </c>
      <c r="T32" s="115">
        <v>27</v>
      </c>
      <c r="U32" s="115" t="s">
        <v>344</v>
      </c>
      <c r="V32" s="2" t="s">
        <v>149</v>
      </c>
      <c r="AA32" s="199" t="s">
        <v>474</v>
      </c>
    </row>
    <row r="33" spans="1:27" ht="23.25" thickBot="1" x14ac:dyDescent="0.3">
      <c r="A33" s="52" t="str">
        <f t="shared" si="3"/>
        <v>Магнитогорск</v>
      </c>
      <c r="B33" s="53" t="s">
        <v>122</v>
      </c>
      <c r="H33" s="117" t="s">
        <v>361</v>
      </c>
      <c r="P33" s="2" t="s">
        <v>259</v>
      </c>
      <c r="Q33" s="52" t="s">
        <v>256</v>
      </c>
      <c r="R33" s="4">
        <f t="shared" ref="R33:R64" si="4">COUNTIF(Q:Q,"&lt;="&amp;Q33)</f>
        <v>11</v>
      </c>
      <c r="T33" s="115">
        <v>28</v>
      </c>
      <c r="U33" s="115" t="s">
        <v>345</v>
      </c>
      <c r="V33" s="2" t="s">
        <v>399</v>
      </c>
      <c r="AA33" s="198" t="s">
        <v>33</v>
      </c>
    </row>
    <row r="34" spans="1:27" ht="15.75" thickBot="1" x14ac:dyDescent="0.3">
      <c r="A34" s="52" t="str">
        <f>Q76</f>
        <v>Москва</v>
      </c>
      <c r="B34" s="53"/>
      <c r="H34" s="117" t="s">
        <v>362</v>
      </c>
      <c r="P34" s="2" t="s">
        <v>259</v>
      </c>
      <c r="Q34" s="86" t="s">
        <v>46</v>
      </c>
      <c r="R34" s="4">
        <f t="shared" si="4"/>
        <v>13</v>
      </c>
      <c r="T34" s="115">
        <v>29</v>
      </c>
      <c r="U34" s="115" t="s">
        <v>346</v>
      </c>
      <c r="V34" s="2" t="s">
        <v>400</v>
      </c>
      <c r="AA34" s="199" t="s">
        <v>475</v>
      </c>
    </row>
    <row r="35" spans="1:27" ht="15.75" thickBot="1" x14ac:dyDescent="0.3">
      <c r="A35" s="52"/>
      <c r="B35" s="53"/>
      <c r="H35" s="117" t="s">
        <v>363</v>
      </c>
      <c r="P35" s="2" t="s">
        <v>259</v>
      </c>
      <c r="Q35" s="86" t="s">
        <v>70</v>
      </c>
      <c r="R35" s="4">
        <f t="shared" si="4"/>
        <v>14</v>
      </c>
      <c r="T35" s="115">
        <v>30</v>
      </c>
      <c r="U35" s="115" t="s">
        <v>347</v>
      </c>
      <c r="V35" s="2" t="s">
        <v>401</v>
      </c>
      <c r="AA35" s="199" t="s">
        <v>476</v>
      </c>
    </row>
    <row r="36" spans="1:27" ht="23.25" thickBot="1" x14ac:dyDescent="0.3">
      <c r="A36" s="52" t="str">
        <f>Q75</f>
        <v>Миасс</v>
      </c>
      <c r="B36" s="53" t="s">
        <v>125</v>
      </c>
      <c r="H36" s="118" t="s">
        <v>364</v>
      </c>
      <c r="P36" s="2" t="s">
        <v>259</v>
      </c>
      <c r="Q36" s="86" t="s">
        <v>255</v>
      </c>
      <c r="R36" s="4">
        <f t="shared" si="4"/>
        <v>15</v>
      </c>
      <c r="T36" s="115">
        <v>31</v>
      </c>
      <c r="U36" s="115" t="s">
        <v>348</v>
      </c>
      <c r="V36" s="2" t="s">
        <v>402</v>
      </c>
      <c r="AA36" s="199" t="s">
        <v>477</v>
      </c>
    </row>
    <row r="37" spans="1:27" ht="15.75" thickBot="1" x14ac:dyDescent="0.3">
      <c r="A37" s="52" t="str">
        <f>Q78</f>
        <v>Набережные Челны</v>
      </c>
      <c r="B37" s="53" t="s">
        <v>123</v>
      </c>
      <c r="H37" s="117" t="s">
        <v>365</v>
      </c>
      <c r="P37" s="2" t="s">
        <v>259</v>
      </c>
      <c r="Q37" s="93" t="s">
        <v>47</v>
      </c>
      <c r="R37" s="4">
        <f t="shared" si="4"/>
        <v>16</v>
      </c>
      <c r="T37" s="115">
        <v>32</v>
      </c>
      <c r="U37" s="115" t="s">
        <v>349</v>
      </c>
      <c r="V37" s="2" t="s">
        <v>403</v>
      </c>
      <c r="AA37" s="199" t="s">
        <v>478</v>
      </c>
    </row>
    <row r="38" spans="1:27" ht="15.75" thickBot="1" x14ac:dyDescent="0.3">
      <c r="A38" s="52"/>
      <c r="B38" s="53"/>
      <c r="H38" s="117" t="s">
        <v>366</v>
      </c>
      <c r="P38" s="2" t="s">
        <v>259</v>
      </c>
      <c r="Q38" s="52" t="s">
        <v>251</v>
      </c>
      <c r="R38" s="4">
        <f t="shared" si="4"/>
        <v>17</v>
      </c>
      <c r="T38" s="115">
        <v>33</v>
      </c>
      <c r="U38" s="115" t="s">
        <v>350</v>
      </c>
      <c r="V38" s="2" t="s">
        <v>404</v>
      </c>
      <c r="AA38" s="199" t="s">
        <v>479</v>
      </c>
    </row>
    <row r="39" spans="1:27" ht="23.25" thickBot="1" x14ac:dyDescent="0.3">
      <c r="A39" s="52"/>
      <c r="B39" s="53"/>
      <c r="H39" s="117" t="s">
        <v>367</v>
      </c>
      <c r="P39" s="2" t="s">
        <v>259</v>
      </c>
      <c r="Q39" s="52" t="s">
        <v>356</v>
      </c>
      <c r="R39" s="4">
        <f t="shared" si="4"/>
        <v>19</v>
      </c>
      <c r="T39" s="115">
        <v>25</v>
      </c>
      <c r="U39" s="115" t="s">
        <v>342</v>
      </c>
      <c r="V39" s="2" t="s">
        <v>405</v>
      </c>
      <c r="AA39" s="199" t="s">
        <v>480</v>
      </c>
    </row>
    <row r="40" spans="1:27" ht="34.5" thickBot="1" x14ac:dyDescent="0.3">
      <c r="A40" s="52" t="str">
        <f t="shared" ref="A40:A46" si="5">Q79</f>
        <v>Нальчик</v>
      </c>
      <c r="B40" s="53" t="s">
        <v>126</v>
      </c>
      <c r="H40" s="117" t="s">
        <v>368</v>
      </c>
      <c r="P40" s="2" t="s">
        <v>259</v>
      </c>
      <c r="Q40" s="52" t="s">
        <v>297</v>
      </c>
      <c r="R40" s="4">
        <f t="shared" si="4"/>
        <v>21</v>
      </c>
      <c r="T40" s="115">
        <v>34</v>
      </c>
      <c r="U40" s="115" t="s">
        <v>351</v>
      </c>
      <c r="V40" s="2" t="s">
        <v>406</v>
      </c>
      <c r="AA40" s="198" t="s">
        <v>19</v>
      </c>
    </row>
    <row r="41" spans="1:27" ht="34.5" thickBot="1" x14ac:dyDescent="0.3">
      <c r="A41" s="52" t="str">
        <f t="shared" si="5"/>
        <v>Невинномысск</v>
      </c>
      <c r="B41" s="53" t="s">
        <v>124</v>
      </c>
      <c r="H41" s="117" t="s">
        <v>369</v>
      </c>
      <c r="P41" s="2" t="s">
        <v>259</v>
      </c>
      <c r="Q41" s="52" t="s">
        <v>27</v>
      </c>
      <c r="R41" s="4">
        <f t="shared" si="4"/>
        <v>22</v>
      </c>
      <c r="V41" s="2" t="s">
        <v>407</v>
      </c>
      <c r="AA41" s="199" t="s">
        <v>481</v>
      </c>
    </row>
    <row r="42" spans="1:27" ht="15.75" thickBot="1" x14ac:dyDescent="0.3">
      <c r="A42" s="52" t="str">
        <f t="shared" si="5"/>
        <v>Нефтекамск</v>
      </c>
      <c r="B42" s="53" t="s">
        <v>127</v>
      </c>
      <c r="H42" s="117" t="s">
        <v>370</v>
      </c>
      <c r="P42" s="2" t="s">
        <v>259</v>
      </c>
      <c r="Q42" s="52" t="s">
        <v>71</v>
      </c>
      <c r="R42" s="4">
        <f t="shared" si="4"/>
        <v>24</v>
      </c>
      <c r="V42" s="2" t="s">
        <v>408</v>
      </c>
      <c r="AA42" s="199" t="s">
        <v>482</v>
      </c>
    </row>
    <row r="43" spans="1:27" ht="15.75" thickBot="1" x14ac:dyDescent="0.3">
      <c r="A43" s="52" t="str">
        <f t="shared" si="5"/>
        <v>Нижневартовск</v>
      </c>
      <c r="B43" s="53" t="s">
        <v>128</v>
      </c>
      <c r="P43" s="2" t="s">
        <v>259</v>
      </c>
      <c r="Q43" s="93" t="s">
        <v>82</v>
      </c>
      <c r="R43" s="4">
        <f t="shared" si="4"/>
        <v>25</v>
      </c>
      <c r="AA43" s="199" t="s">
        <v>483</v>
      </c>
    </row>
    <row r="44" spans="1:27" ht="16.5" thickBot="1" x14ac:dyDescent="0.3">
      <c r="A44" s="52" t="str">
        <f t="shared" si="5"/>
        <v>Нижнекамск</v>
      </c>
      <c r="B44" s="53" t="s">
        <v>129</v>
      </c>
      <c r="H44" s="170" t="s">
        <v>417</v>
      </c>
      <c r="I44" s="171"/>
      <c r="P44" s="2" t="s">
        <v>259</v>
      </c>
      <c r="Q44" s="52" t="s">
        <v>34</v>
      </c>
      <c r="R44" s="4">
        <f t="shared" si="4"/>
        <v>26</v>
      </c>
      <c r="AA44" s="199" t="s">
        <v>484</v>
      </c>
    </row>
    <row r="45" spans="1:27" ht="16.5" thickBot="1" x14ac:dyDescent="0.3">
      <c r="A45" s="52" t="str">
        <f t="shared" si="5"/>
        <v>Нижний Новгород</v>
      </c>
      <c r="B45" s="53" t="s">
        <v>130</v>
      </c>
      <c r="H45" s="172" t="s">
        <v>359</v>
      </c>
      <c r="I45" s="171"/>
      <c r="P45" s="2" t="s">
        <v>259</v>
      </c>
      <c r="Q45" s="52" t="s">
        <v>28</v>
      </c>
      <c r="R45" s="4">
        <f t="shared" si="4"/>
        <v>28</v>
      </c>
      <c r="AA45" s="199" t="s">
        <v>485</v>
      </c>
    </row>
    <row r="46" spans="1:27" ht="21.75" thickBot="1" x14ac:dyDescent="0.3">
      <c r="A46" s="52" t="str">
        <f t="shared" si="5"/>
        <v>Нижний Тагил</v>
      </c>
      <c r="B46" s="53" t="s">
        <v>131</v>
      </c>
      <c r="H46" s="172" t="s">
        <v>360</v>
      </c>
      <c r="I46" s="171"/>
      <c r="P46" s="2" t="s">
        <v>259</v>
      </c>
      <c r="Q46" s="52" t="s">
        <v>303</v>
      </c>
      <c r="R46" s="4">
        <f t="shared" si="4"/>
        <v>30</v>
      </c>
      <c r="AA46" s="199" t="s">
        <v>486</v>
      </c>
    </row>
    <row r="47" spans="1:27" ht="21.75" thickBot="1" x14ac:dyDescent="0.3">
      <c r="A47" s="52" t="str">
        <f>Q90</f>
        <v>Ноябрьск</v>
      </c>
      <c r="B47" s="53" t="s">
        <v>132</v>
      </c>
      <c r="H47" s="172" t="s">
        <v>361</v>
      </c>
      <c r="I47" s="171"/>
      <c r="P47" s="2" t="s">
        <v>259</v>
      </c>
      <c r="Q47" s="93" t="s">
        <v>20</v>
      </c>
      <c r="R47" s="4">
        <f t="shared" si="4"/>
        <v>31</v>
      </c>
      <c r="AA47" s="199" t="s">
        <v>487</v>
      </c>
    </row>
    <row r="48" spans="1:27" ht="16.5" thickBot="1" x14ac:dyDescent="0.3">
      <c r="A48" s="52" t="s">
        <v>296</v>
      </c>
      <c r="B48" s="53" t="s">
        <v>133</v>
      </c>
      <c r="H48" s="172" t="s">
        <v>363</v>
      </c>
      <c r="I48" s="171"/>
      <c r="P48" s="2" t="s">
        <v>259</v>
      </c>
      <c r="Q48" s="93" t="s">
        <v>21</v>
      </c>
      <c r="R48" s="4">
        <f t="shared" si="4"/>
        <v>32</v>
      </c>
      <c r="AA48" s="198" t="s">
        <v>256</v>
      </c>
    </row>
    <row r="49" spans="1:27" ht="21.75" thickBot="1" x14ac:dyDescent="0.3">
      <c r="A49" s="52" t="str">
        <f>Q91</f>
        <v>Октябрьский</v>
      </c>
      <c r="B49" s="53" t="s">
        <v>134</v>
      </c>
      <c r="H49" s="172" t="s">
        <v>364</v>
      </c>
      <c r="I49" s="171"/>
      <c r="P49" s="2" t="s">
        <v>259</v>
      </c>
      <c r="Q49" s="52" t="s">
        <v>35</v>
      </c>
      <c r="R49" s="4">
        <f t="shared" si="4"/>
        <v>33</v>
      </c>
      <c r="AA49" s="199" t="s">
        <v>488</v>
      </c>
    </row>
    <row r="50" spans="1:27" ht="16.5" thickBot="1" x14ac:dyDescent="0.3">
      <c r="A50" s="52" t="str">
        <f>Q92</f>
        <v>Омск</v>
      </c>
      <c r="B50" s="53"/>
      <c r="H50" s="172" t="s">
        <v>365</v>
      </c>
      <c r="I50" s="171"/>
      <c r="P50" s="2" t="s">
        <v>259</v>
      </c>
      <c r="Q50" s="52" t="s">
        <v>72</v>
      </c>
      <c r="R50" s="4">
        <f t="shared" si="4"/>
        <v>34</v>
      </c>
      <c r="AA50" s="199" t="s">
        <v>489</v>
      </c>
    </row>
    <row r="51" spans="1:27" ht="32.25" thickBot="1" x14ac:dyDescent="0.3">
      <c r="A51" s="52" t="str">
        <f>Q95</f>
        <v>Орск</v>
      </c>
      <c r="B51" s="53" t="s">
        <v>135</v>
      </c>
      <c r="H51" s="172" t="s">
        <v>419</v>
      </c>
      <c r="I51" s="171"/>
      <c r="P51" s="2" t="s">
        <v>259</v>
      </c>
      <c r="Q51" s="52" t="s">
        <v>252</v>
      </c>
      <c r="R51" s="4">
        <f t="shared" si="4"/>
        <v>36</v>
      </c>
      <c r="AA51" s="199" t="s">
        <v>490</v>
      </c>
    </row>
    <row r="52" spans="1:27" ht="21.75" thickBot="1" x14ac:dyDescent="0.3">
      <c r="A52" s="52"/>
      <c r="B52" s="53"/>
      <c r="H52" s="172" t="s">
        <v>420</v>
      </c>
      <c r="I52" s="171"/>
      <c r="P52" s="2" t="s">
        <v>259</v>
      </c>
      <c r="Q52" s="52" t="s">
        <v>413</v>
      </c>
      <c r="R52" s="4">
        <f t="shared" si="4"/>
        <v>37</v>
      </c>
      <c r="AA52" s="199" t="s">
        <v>491</v>
      </c>
    </row>
    <row r="53" spans="1:27" ht="16.5" thickBot="1" x14ac:dyDescent="0.3">
      <c r="A53" s="52" t="str">
        <f t="shared" ref="A53:A64" si="6">Q96</f>
        <v>Пенза</v>
      </c>
      <c r="B53" s="53"/>
      <c r="H53" s="172" t="s">
        <v>362</v>
      </c>
      <c r="I53" s="171"/>
      <c r="J53" s="172"/>
      <c r="P53" s="2" t="s">
        <v>259</v>
      </c>
      <c r="Q53" s="52" t="s">
        <v>60</v>
      </c>
      <c r="R53" s="4">
        <f t="shared" si="4"/>
        <v>38</v>
      </c>
      <c r="AA53" s="199" t="s">
        <v>492</v>
      </c>
    </row>
    <row r="54" spans="1:27" ht="32.25" thickBot="1" x14ac:dyDescent="0.3">
      <c r="A54" s="52" t="str">
        <f t="shared" si="6"/>
        <v>Пермь</v>
      </c>
      <c r="B54" s="53" t="s">
        <v>136</v>
      </c>
      <c r="H54" s="172" t="s">
        <v>418</v>
      </c>
      <c r="I54" s="171"/>
      <c r="P54" s="2" t="s">
        <v>259</v>
      </c>
      <c r="Q54" s="52" t="s">
        <v>299</v>
      </c>
      <c r="R54" s="4">
        <f t="shared" si="4"/>
        <v>39</v>
      </c>
      <c r="AA54" s="198" t="s">
        <v>46</v>
      </c>
    </row>
    <row r="55" spans="1:27" ht="16.5" thickBot="1" x14ac:dyDescent="0.3">
      <c r="A55" s="52" t="str">
        <f t="shared" si="6"/>
        <v>Петрозаводск</v>
      </c>
      <c r="B55" s="53" t="s">
        <v>137</v>
      </c>
      <c r="H55" s="172" t="s">
        <v>366</v>
      </c>
      <c r="I55" s="171"/>
      <c r="P55" s="2" t="s">
        <v>259</v>
      </c>
      <c r="Q55" s="52" t="s">
        <v>73</v>
      </c>
      <c r="R55" s="4">
        <f t="shared" si="4"/>
        <v>40</v>
      </c>
      <c r="AA55" s="199" t="s">
        <v>493</v>
      </c>
    </row>
    <row r="56" spans="1:27" ht="21.75" thickBot="1" x14ac:dyDescent="0.3">
      <c r="A56" s="52" t="str">
        <f t="shared" si="6"/>
        <v>Прокопьевск</v>
      </c>
      <c r="B56" s="53" t="s">
        <v>138</v>
      </c>
      <c r="H56" s="172" t="s">
        <v>367</v>
      </c>
      <c r="I56" s="171"/>
      <c r="P56" s="2" t="s">
        <v>259</v>
      </c>
      <c r="Q56" s="52" t="s">
        <v>61</v>
      </c>
      <c r="R56" s="4">
        <f t="shared" si="4"/>
        <v>41</v>
      </c>
      <c r="AA56" s="199" t="s">
        <v>494</v>
      </c>
    </row>
    <row r="57" spans="1:27" ht="32.25" thickBot="1" x14ac:dyDescent="0.3">
      <c r="A57" s="52" t="str">
        <f t="shared" si="6"/>
        <v>Псков</v>
      </c>
      <c r="B57" s="53" t="s">
        <v>139</v>
      </c>
      <c r="H57" s="172" t="s">
        <v>368</v>
      </c>
      <c r="I57" s="171"/>
      <c r="P57" s="2" t="s">
        <v>259</v>
      </c>
      <c r="Q57" s="93" t="s">
        <v>295</v>
      </c>
      <c r="R57" s="4">
        <f t="shared" si="4"/>
        <v>43</v>
      </c>
      <c r="AA57" s="199" t="s">
        <v>495</v>
      </c>
    </row>
    <row r="58" spans="1:27" ht="32.25" thickBot="1" x14ac:dyDescent="0.3">
      <c r="A58" s="52" t="str">
        <f t="shared" si="6"/>
        <v>Пятигорск</v>
      </c>
      <c r="B58" s="53" t="s">
        <v>140</v>
      </c>
      <c r="H58" s="172" t="s">
        <v>369</v>
      </c>
      <c r="I58" s="171"/>
      <c r="P58" s="2" t="s">
        <v>259</v>
      </c>
      <c r="Q58" s="86" t="s">
        <v>29</v>
      </c>
      <c r="R58" s="4">
        <f t="shared" si="4"/>
        <v>42</v>
      </c>
      <c r="AA58" s="199" t="s">
        <v>496</v>
      </c>
    </row>
    <row r="59" spans="1:27" ht="16.5" thickBot="1" x14ac:dyDescent="0.3">
      <c r="A59" s="52" t="str">
        <f t="shared" si="6"/>
        <v>Россошь</v>
      </c>
      <c r="B59" s="53" t="s">
        <v>141</v>
      </c>
      <c r="H59" s="172" t="s">
        <v>370</v>
      </c>
      <c r="I59" s="171"/>
      <c r="P59" s="2" t="s">
        <v>259</v>
      </c>
      <c r="Q59" s="93" t="s">
        <v>12</v>
      </c>
      <c r="R59" s="4">
        <f t="shared" si="4"/>
        <v>44</v>
      </c>
      <c r="AA59" s="199" t="s">
        <v>497</v>
      </c>
    </row>
    <row r="60" spans="1:27" ht="32.25" thickBot="1" x14ac:dyDescent="0.3">
      <c r="A60" s="52" t="str">
        <f t="shared" si="6"/>
        <v>Ростов-на-Дону</v>
      </c>
      <c r="B60" s="53" t="s">
        <v>142</v>
      </c>
      <c r="H60" s="172" t="s">
        <v>421</v>
      </c>
      <c r="I60" s="171"/>
      <c r="P60" s="2" t="s">
        <v>259</v>
      </c>
      <c r="Q60" s="86" t="s">
        <v>36</v>
      </c>
      <c r="R60" s="4">
        <f t="shared" si="4"/>
        <v>45</v>
      </c>
      <c r="AA60" s="199" t="s">
        <v>498</v>
      </c>
    </row>
    <row r="61" spans="1:27" ht="21.75" thickBot="1" x14ac:dyDescent="0.3">
      <c r="A61" s="52" t="str">
        <f t="shared" si="6"/>
        <v>Рыбинск</v>
      </c>
      <c r="B61" s="53"/>
      <c r="H61" s="172" t="s">
        <v>422</v>
      </c>
      <c r="I61" s="171"/>
      <c r="P61" s="2" t="s">
        <v>259</v>
      </c>
      <c r="Q61" s="93" t="s">
        <v>300</v>
      </c>
      <c r="R61" s="4">
        <f t="shared" si="4"/>
        <v>46</v>
      </c>
      <c r="AA61" s="199" t="s">
        <v>499</v>
      </c>
    </row>
    <row r="62" spans="1:27" ht="15.75" thickBot="1" x14ac:dyDescent="0.3">
      <c r="A62" s="52" t="str">
        <f t="shared" si="6"/>
        <v>Рязань</v>
      </c>
      <c r="B62" s="53" t="s">
        <v>143</v>
      </c>
      <c r="H62" s="173"/>
      <c r="I62"/>
      <c r="P62" s="2" t="s">
        <v>259</v>
      </c>
      <c r="Q62" s="52" t="s">
        <v>289</v>
      </c>
      <c r="R62" s="4">
        <f t="shared" si="4"/>
        <v>47</v>
      </c>
      <c r="AA62" s="199" t="s">
        <v>500</v>
      </c>
    </row>
    <row r="63" spans="1:27" ht="15.75" thickBot="1" x14ac:dyDescent="0.3">
      <c r="A63" s="52" t="str">
        <f t="shared" si="6"/>
        <v>Салават</v>
      </c>
      <c r="B63" s="53" t="s">
        <v>144</v>
      </c>
      <c r="H63" s="170" t="s">
        <v>433</v>
      </c>
      <c r="P63" s="2" t="s">
        <v>259</v>
      </c>
      <c r="Q63" s="113" t="s">
        <v>314</v>
      </c>
      <c r="R63" s="4">
        <f t="shared" si="4"/>
        <v>48</v>
      </c>
      <c r="AA63" s="199" t="s">
        <v>501</v>
      </c>
    </row>
    <row r="64" spans="1:27" ht="15.75" thickBot="1" x14ac:dyDescent="0.3">
      <c r="A64" s="52" t="str">
        <f t="shared" si="6"/>
        <v>Самара</v>
      </c>
      <c r="B64" s="53" t="s">
        <v>145</v>
      </c>
      <c r="H64" s="172" t="s">
        <v>436</v>
      </c>
      <c r="P64" s="2" t="s">
        <v>259</v>
      </c>
      <c r="Q64" s="52" t="s">
        <v>48</v>
      </c>
      <c r="R64" s="4">
        <f t="shared" si="4"/>
        <v>50</v>
      </c>
      <c r="AA64" s="199" t="s">
        <v>502</v>
      </c>
    </row>
    <row r="65" spans="1:27" ht="15.75" thickBot="1" x14ac:dyDescent="0.3">
      <c r="A65" s="52"/>
      <c r="B65" s="53"/>
      <c r="H65" s="172" t="s">
        <v>437</v>
      </c>
      <c r="P65" s="2" t="s">
        <v>259</v>
      </c>
      <c r="Q65" s="52" t="s">
        <v>355</v>
      </c>
      <c r="R65" s="4">
        <f t="shared" ref="R65:R96" si="7">COUNTIF(Q:Q,"&lt;="&amp;Q65)</f>
        <v>51</v>
      </c>
      <c r="AA65" s="199" t="s">
        <v>503</v>
      </c>
    </row>
    <row r="66" spans="1:27" ht="15.75" thickBot="1" x14ac:dyDescent="0.3">
      <c r="A66" s="52" t="str">
        <f>Q108</f>
        <v>Санкт-Петербург</v>
      </c>
      <c r="B66" s="53" t="s">
        <v>146</v>
      </c>
      <c r="H66" s="172" t="s">
        <v>438</v>
      </c>
      <c r="P66" s="2" t="s">
        <v>259</v>
      </c>
      <c r="Q66" s="52" t="s">
        <v>13</v>
      </c>
      <c r="R66" s="4">
        <f t="shared" si="7"/>
        <v>52</v>
      </c>
      <c r="AA66" s="199" t="s">
        <v>504</v>
      </c>
    </row>
    <row r="67" spans="1:27" ht="15.75" thickBot="1" x14ac:dyDescent="0.3">
      <c r="A67" s="52" t="str">
        <f>Q109</f>
        <v>Саранск</v>
      </c>
      <c r="B67" s="53" t="s">
        <v>147</v>
      </c>
      <c r="H67" s="172" t="s">
        <v>439</v>
      </c>
      <c r="P67" s="2" t="s">
        <v>259</v>
      </c>
      <c r="Q67" s="52" t="s">
        <v>37</v>
      </c>
      <c r="R67" s="4">
        <f t="shared" si="7"/>
        <v>56</v>
      </c>
      <c r="AA67" s="199" t="s">
        <v>505</v>
      </c>
    </row>
    <row r="68" spans="1:27" x14ac:dyDescent="0.25">
      <c r="A68" s="52" t="str">
        <f>Q110</f>
        <v>Саратов</v>
      </c>
      <c r="B68" s="53" t="s">
        <v>148</v>
      </c>
      <c r="P68" s="2" t="s">
        <v>259</v>
      </c>
      <c r="Q68" s="52" t="s">
        <v>83</v>
      </c>
      <c r="R68" s="4">
        <f t="shared" si="7"/>
        <v>57</v>
      </c>
      <c r="AA68" s="199" t="s">
        <v>506</v>
      </c>
    </row>
    <row r="69" spans="1:27" x14ac:dyDescent="0.25">
      <c r="A69" s="52" t="str">
        <f>Q111</f>
        <v>Севастополь</v>
      </c>
      <c r="B69" s="53" t="s">
        <v>149</v>
      </c>
      <c r="P69" s="2" t="s">
        <v>259</v>
      </c>
      <c r="Q69" s="52" t="s">
        <v>49</v>
      </c>
      <c r="R69" s="4">
        <f t="shared" si="7"/>
        <v>58</v>
      </c>
      <c r="AA69" s="199" t="s">
        <v>507</v>
      </c>
    </row>
    <row r="70" spans="1:27" x14ac:dyDescent="0.25">
      <c r="A70" s="52" t="str">
        <f>Q114</f>
        <v>Смоленск</v>
      </c>
      <c r="B70" s="53" t="s">
        <v>150</v>
      </c>
      <c r="P70" s="2" t="s">
        <v>259</v>
      </c>
      <c r="Q70" s="93" t="s">
        <v>301</v>
      </c>
      <c r="R70" s="4">
        <f t="shared" si="7"/>
        <v>59</v>
      </c>
      <c r="AA70" s="198" t="s">
        <v>508</v>
      </c>
    </row>
    <row r="71" spans="1:27" x14ac:dyDescent="0.25">
      <c r="A71" s="52" t="str">
        <f>Q115</f>
        <v>Сочи</v>
      </c>
      <c r="B71" s="53" t="s">
        <v>151</v>
      </c>
      <c r="P71" s="2" t="s">
        <v>259</v>
      </c>
      <c r="Q71" s="52" t="s">
        <v>50</v>
      </c>
      <c r="R71" s="4">
        <f t="shared" si="7"/>
        <v>60</v>
      </c>
      <c r="AA71" s="199" t="s">
        <v>509</v>
      </c>
    </row>
    <row r="72" spans="1:27" x14ac:dyDescent="0.25">
      <c r="A72" s="52" t="str">
        <f>Q116</f>
        <v>Ставрополь</v>
      </c>
      <c r="B72" s="53"/>
      <c r="P72" s="2" t="s">
        <v>259</v>
      </c>
      <c r="Q72" s="52" t="s">
        <v>74</v>
      </c>
      <c r="R72" s="4">
        <f t="shared" si="7"/>
        <v>61</v>
      </c>
      <c r="AA72" s="199" t="s">
        <v>510</v>
      </c>
    </row>
    <row r="73" spans="1:27" x14ac:dyDescent="0.25">
      <c r="A73" s="52" t="str">
        <f t="shared" ref="A73:A78" si="8">Q119</f>
        <v>Сургут</v>
      </c>
      <c r="B73" s="53" t="s">
        <v>152</v>
      </c>
      <c r="P73" s="2" t="s">
        <v>259</v>
      </c>
      <c r="Q73" s="52" t="s">
        <v>75</v>
      </c>
      <c r="R73" s="4">
        <f t="shared" si="7"/>
        <v>62</v>
      </c>
      <c r="AA73" s="198" t="s">
        <v>70</v>
      </c>
    </row>
    <row r="74" spans="1:27" x14ac:dyDescent="0.25">
      <c r="A74" s="52" t="str">
        <f t="shared" si="8"/>
        <v>Сызрань</v>
      </c>
      <c r="B74" s="53" t="s">
        <v>153</v>
      </c>
      <c r="P74" s="2" t="s">
        <v>259</v>
      </c>
      <c r="Q74" s="52" t="s">
        <v>51</v>
      </c>
      <c r="R74" s="4">
        <f t="shared" si="7"/>
        <v>63</v>
      </c>
      <c r="AA74" s="199" t="s">
        <v>511</v>
      </c>
    </row>
    <row r="75" spans="1:27" x14ac:dyDescent="0.25">
      <c r="A75" s="52" t="str">
        <f t="shared" si="8"/>
        <v>Сыктывкар</v>
      </c>
      <c r="B75" s="53" t="s">
        <v>154</v>
      </c>
      <c r="P75" s="2" t="s">
        <v>259</v>
      </c>
      <c r="Q75" s="52" t="s">
        <v>290</v>
      </c>
      <c r="R75" s="4">
        <f t="shared" si="7"/>
        <v>64</v>
      </c>
      <c r="AA75" s="199" t="s">
        <v>512</v>
      </c>
    </row>
    <row r="76" spans="1:27" x14ac:dyDescent="0.25">
      <c r="A76" s="52" t="str">
        <f t="shared" si="8"/>
        <v>Таганрог</v>
      </c>
      <c r="B76" s="53" t="s">
        <v>155</v>
      </c>
      <c r="P76" s="2" t="s">
        <v>259</v>
      </c>
      <c r="Q76" s="93" t="s">
        <v>94</v>
      </c>
      <c r="R76" s="4">
        <f t="shared" si="7"/>
        <v>67</v>
      </c>
      <c r="AA76" s="199" t="s">
        <v>513</v>
      </c>
    </row>
    <row r="77" spans="1:27" x14ac:dyDescent="0.25">
      <c r="A77" s="52" t="str">
        <f t="shared" si="8"/>
        <v>Тамбов</v>
      </c>
      <c r="B77" s="53" t="s">
        <v>156</v>
      </c>
      <c r="P77" s="2" t="s">
        <v>259</v>
      </c>
      <c r="Q77" s="93" t="s">
        <v>38</v>
      </c>
      <c r="R77" s="4">
        <f t="shared" si="7"/>
        <v>68</v>
      </c>
      <c r="AA77" s="198" t="s">
        <v>255</v>
      </c>
    </row>
    <row r="78" spans="1:27" x14ac:dyDescent="0.25">
      <c r="A78" s="52" t="str">
        <f t="shared" si="8"/>
        <v>Тверь</v>
      </c>
      <c r="B78" s="53" t="s">
        <v>157</v>
      </c>
      <c r="P78" s="2" t="s">
        <v>259</v>
      </c>
      <c r="Q78" s="52" t="s">
        <v>14</v>
      </c>
      <c r="R78" s="4">
        <f t="shared" si="7"/>
        <v>69</v>
      </c>
      <c r="AA78" s="199" t="s">
        <v>514</v>
      </c>
    </row>
    <row r="79" spans="1:27" x14ac:dyDescent="0.25">
      <c r="A79" s="52" t="str">
        <f>Q126</f>
        <v>Томск</v>
      </c>
      <c r="B79" s="53" t="s">
        <v>158</v>
      </c>
      <c r="P79" s="2" t="s">
        <v>259</v>
      </c>
      <c r="Q79" s="52" t="s">
        <v>84</v>
      </c>
      <c r="R79" s="4">
        <f t="shared" si="7"/>
        <v>70</v>
      </c>
      <c r="AA79" s="199" t="s">
        <v>515</v>
      </c>
    </row>
    <row r="80" spans="1:27" x14ac:dyDescent="0.25">
      <c r="A80" s="52" t="str">
        <f>Q128</f>
        <v>Тула</v>
      </c>
      <c r="B80" s="53" t="s">
        <v>159</v>
      </c>
      <c r="P80" s="2" t="s">
        <v>259</v>
      </c>
      <c r="Q80" s="52" t="s">
        <v>85</v>
      </c>
      <c r="R80" s="4">
        <f t="shared" si="7"/>
        <v>71</v>
      </c>
      <c r="AA80" s="198" t="s">
        <v>47</v>
      </c>
    </row>
    <row r="81" spans="1:27" x14ac:dyDescent="0.25">
      <c r="A81" s="52" t="str">
        <f>Q129</f>
        <v>Тюмень</v>
      </c>
      <c r="B81" s="53" t="s">
        <v>160</v>
      </c>
      <c r="P81" s="2" t="s">
        <v>259</v>
      </c>
      <c r="Q81" s="52" t="s">
        <v>62</v>
      </c>
      <c r="R81" s="4">
        <f t="shared" si="7"/>
        <v>72</v>
      </c>
      <c r="AA81" s="199" t="s">
        <v>516</v>
      </c>
    </row>
    <row r="82" spans="1:27" x14ac:dyDescent="0.25">
      <c r="A82" s="52" t="str">
        <f>Q130</f>
        <v>Улан-Удэ</v>
      </c>
      <c r="B82" s="53" t="s">
        <v>161</v>
      </c>
      <c r="P82" s="2" t="s">
        <v>259</v>
      </c>
      <c r="Q82" s="52" t="s">
        <v>250</v>
      </c>
      <c r="R82" s="4">
        <f t="shared" si="7"/>
        <v>73</v>
      </c>
      <c r="AA82" s="199" t="s">
        <v>517</v>
      </c>
    </row>
    <row r="83" spans="1:27" x14ac:dyDescent="0.25">
      <c r="A83" s="52" t="str">
        <f>Q133</f>
        <v>Хабаровск</v>
      </c>
      <c r="B83" s="53" t="s">
        <v>162</v>
      </c>
      <c r="P83" s="2" t="s">
        <v>259</v>
      </c>
      <c r="Q83" s="93" t="s">
        <v>15</v>
      </c>
      <c r="R83" s="4">
        <f t="shared" si="7"/>
        <v>74</v>
      </c>
      <c r="AA83" s="199" t="s">
        <v>518</v>
      </c>
    </row>
    <row r="84" spans="1:27" x14ac:dyDescent="0.25">
      <c r="A84" s="52" t="str">
        <f>Q134</f>
        <v>Чебоксары</v>
      </c>
      <c r="B84" s="53" t="s">
        <v>163</v>
      </c>
      <c r="P84" s="2" t="s">
        <v>259</v>
      </c>
      <c r="Q84" s="93" t="s">
        <v>76</v>
      </c>
      <c r="R84" s="4">
        <f t="shared" si="7"/>
        <v>75</v>
      </c>
      <c r="AA84" s="199" t="s">
        <v>519</v>
      </c>
    </row>
    <row r="85" spans="1:27" x14ac:dyDescent="0.25">
      <c r="A85" s="52" t="str">
        <f>Q135</f>
        <v>Челябинск</v>
      </c>
      <c r="B85" s="53" t="s">
        <v>164</v>
      </c>
      <c r="P85" s="2" t="s">
        <v>259</v>
      </c>
      <c r="Q85" s="93" t="s">
        <v>63</v>
      </c>
      <c r="R85" s="4">
        <f t="shared" si="7"/>
        <v>76</v>
      </c>
      <c r="AA85" s="199" t="s">
        <v>520</v>
      </c>
    </row>
    <row r="86" spans="1:27" x14ac:dyDescent="0.25">
      <c r="A86" s="52" t="str">
        <f>Q136</f>
        <v>Череповец</v>
      </c>
      <c r="B86" s="53" t="s">
        <v>165</v>
      </c>
      <c r="P86" s="2" t="s">
        <v>259</v>
      </c>
      <c r="Q86" s="52" t="s">
        <v>52</v>
      </c>
      <c r="R86" s="4">
        <f t="shared" si="7"/>
        <v>77</v>
      </c>
      <c r="AA86" s="198" t="s">
        <v>251</v>
      </c>
    </row>
    <row r="87" spans="1:27" x14ac:dyDescent="0.25">
      <c r="A87" s="52" t="str">
        <f>Q137</f>
        <v>Чита</v>
      </c>
      <c r="B87" s="53" t="s">
        <v>166</v>
      </c>
      <c r="P87" s="2" t="s">
        <v>259</v>
      </c>
      <c r="Q87" s="52" t="s">
        <v>86</v>
      </c>
      <c r="R87" s="4">
        <f t="shared" si="7"/>
        <v>79</v>
      </c>
      <c r="AA87" s="199" t="s">
        <v>521</v>
      </c>
    </row>
    <row r="88" spans="1:27" x14ac:dyDescent="0.25">
      <c r="A88" s="52"/>
      <c r="B88" s="53" t="s">
        <v>167</v>
      </c>
      <c r="P88" s="2" t="s">
        <v>259</v>
      </c>
      <c r="Q88" s="93" t="s">
        <v>53</v>
      </c>
      <c r="R88" s="4">
        <f t="shared" si="7"/>
        <v>80</v>
      </c>
      <c r="AA88" s="199" t="s">
        <v>522</v>
      </c>
    </row>
    <row r="89" spans="1:27" x14ac:dyDescent="0.25">
      <c r="A89" s="52"/>
      <c r="B89" s="53"/>
      <c r="P89" s="2" t="s">
        <v>259</v>
      </c>
      <c r="Q89" s="52" t="s">
        <v>296</v>
      </c>
      <c r="R89" s="4">
        <f t="shared" si="7"/>
        <v>81</v>
      </c>
      <c r="AA89" s="199" t="s">
        <v>523</v>
      </c>
    </row>
    <row r="90" spans="1:27" x14ac:dyDescent="0.25">
      <c r="A90" s="52"/>
      <c r="B90" s="53"/>
      <c r="P90" s="2" t="s">
        <v>259</v>
      </c>
      <c r="Q90" s="93" t="s">
        <v>305</v>
      </c>
      <c r="R90" s="4">
        <f t="shared" si="7"/>
        <v>82</v>
      </c>
      <c r="AA90" s="199" t="s">
        <v>524</v>
      </c>
    </row>
    <row r="91" spans="1:27" x14ac:dyDescent="0.25">
      <c r="A91" s="52"/>
      <c r="B91" s="53" t="s">
        <v>168</v>
      </c>
      <c r="P91" s="2" t="s">
        <v>259</v>
      </c>
      <c r="Q91" s="113" t="s">
        <v>315</v>
      </c>
      <c r="R91" s="4">
        <f t="shared" si="7"/>
        <v>83</v>
      </c>
      <c r="AA91" s="199" t="s">
        <v>525</v>
      </c>
    </row>
    <row r="92" spans="1:27" x14ac:dyDescent="0.25">
      <c r="A92" s="52"/>
      <c r="B92" s="53" t="s">
        <v>169</v>
      </c>
      <c r="P92" s="2" t="s">
        <v>259</v>
      </c>
      <c r="Q92" s="93" t="s">
        <v>54</v>
      </c>
      <c r="R92" s="4">
        <f t="shared" si="7"/>
        <v>84</v>
      </c>
      <c r="AA92" s="199" t="s">
        <v>526</v>
      </c>
    </row>
    <row r="93" spans="1:27" x14ac:dyDescent="0.25">
      <c r="A93" s="52"/>
      <c r="B93" s="53" t="s">
        <v>170</v>
      </c>
      <c r="P93" s="2" t="s">
        <v>259</v>
      </c>
      <c r="Q93" s="93" t="s">
        <v>77</v>
      </c>
      <c r="R93" s="4">
        <f t="shared" si="7"/>
        <v>85</v>
      </c>
      <c r="AA93" s="199" t="s">
        <v>527</v>
      </c>
    </row>
    <row r="94" spans="1:27" x14ac:dyDescent="0.25">
      <c r="A94" s="52"/>
      <c r="B94" s="53" t="s">
        <v>171</v>
      </c>
      <c r="P94" s="2" t="s">
        <v>259</v>
      </c>
      <c r="Q94" s="52" t="s">
        <v>64</v>
      </c>
      <c r="R94" s="4">
        <f t="shared" si="7"/>
        <v>86</v>
      </c>
      <c r="AA94" s="198" t="s">
        <v>356</v>
      </c>
    </row>
    <row r="95" spans="1:27" x14ac:dyDescent="0.25">
      <c r="A95" s="52"/>
      <c r="B95" s="53" t="s">
        <v>172</v>
      </c>
      <c r="P95" s="2" t="s">
        <v>259</v>
      </c>
      <c r="Q95" s="52" t="s">
        <v>65</v>
      </c>
      <c r="R95" s="4">
        <f t="shared" si="7"/>
        <v>87</v>
      </c>
      <c r="AA95" s="199" t="s">
        <v>528</v>
      </c>
    </row>
    <row r="96" spans="1:27" x14ac:dyDescent="0.25">
      <c r="A96" s="52"/>
      <c r="B96" s="53" t="s">
        <v>173</v>
      </c>
      <c r="P96" s="2" t="s">
        <v>259</v>
      </c>
      <c r="Q96" s="52" t="s">
        <v>16</v>
      </c>
      <c r="R96" s="4">
        <f t="shared" si="7"/>
        <v>90</v>
      </c>
      <c r="AA96" s="198" t="s">
        <v>297</v>
      </c>
    </row>
    <row r="97" spans="1:27" x14ac:dyDescent="0.25">
      <c r="A97" s="52"/>
      <c r="B97" s="53" t="s">
        <v>174</v>
      </c>
      <c r="P97" s="2" t="s">
        <v>259</v>
      </c>
      <c r="Q97" s="93" t="s">
        <v>66</v>
      </c>
      <c r="R97" s="4">
        <f t="shared" ref="R97:R128" si="9">COUNTIF(Q:Q,"&lt;="&amp;Q97)</f>
        <v>91</v>
      </c>
      <c r="AA97" s="199" t="s">
        <v>529</v>
      </c>
    </row>
    <row r="98" spans="1:27" x14ac:dyDescent="0.25">
      <c r="A98" s="52"/>
      <c r="B98" s="53" t="s">
        <v>175</v>
      </c>
      <c r="P98" s="2" t="s">
        <v>259</v>
      </c>
      <c r="Q98" s="93" t="s">
        <v>39</v>
      </c>
      <c r="R98" s="4">
        <f t="shared" si="9"/>
        <v>92</v>
      </c>
      <c r="AA98" s="199" t="s">
        <v>530</v>
      </c>
    </row>
    <row r="99" spans="1:27" x14ac:dyDescent="0.25">
      <c r="A99" s="52"/>
      <c r="B99" s="53" t="s">
        <v>176</v>
      </c>
      <c r="P99" s="2" t="s">
        <v>259</v>
      </c>
      <c r="Q99" s="93" t="s">
        <v>55</v>
      </c>
      <c r="R99" s="4">
        <f t="shared" si="9"/>
        <v>95</v>
      </c>
      <c r="AA99" s="198" t="s">
        <v>27</v>
      </c>
    </row>
    <row r="100" spans="1:27" x14ac:dyDescent="0.25">
      <c r="A100" s="52"/>
      <c r="B100" s="53" t="s">
        <v>177</v>
      </c>
      <c r="P100" s="2" t="s">
        <v>259</v>
      </c>
      <c r="Q100" s="102" t="s">
        <v>304</v>
      </c>
      <c r="R100" s="4">
        <f t="shared" si="9"/>
        <v>96</v>
      </c>
      <c r="AA100" s="199" t="s">
        <v>531</v>
      </c>
    </row>
    <row r="101" spans="1:27" x14ac:dyDescent="0.25">
      <c r="A101" s="52"/>
      <c r="B101" s="53" t="s">
        <v>178</v>
      </c>
      <c r="P101" s="2" t="s">
        <v>259</v>
      </c>
      <c r="Q101" s="93" t="s">
        <v>87</v>
      </c>
      <c r="R101" s="4">
        <f t="shared" si="9"/>
        <v>97</v>
      </c>
      <c r="AA101" s="199" t="s">
        <v>532</v>
      </c>
    </row>
    <row r="102" spans="1:27" x14ac:dyDescent="0.25">
      <c r="A102" s="52"/>
      <c r="B102" s="53" t="s">
        <v>179</v>
      </c>
      <c r="P102" s="2" t="s">
        <v>259</v>
      </c>
      <c r="Q102" s="52" t="s">
        <v>288</v>
      </c>
      <c r="R102" s="4">
        <f t="shared" si="9"/>
        <v>98</v>
      </c>
      <c r="AA102" s="199" t="s">
        <v>533</v>
      </c>
    </row>
    <row r="103" spans="1:27" x14ac:dyDescent="0.25">
      <c r="A103" s="52"/>
      <c r="B103" s="53"/>
      <c r="P103" s="2" t="s">
        <v>259</v>
      </c>
      <c r="Q103" s="52" t="s">
        <v>88</v>
      </c>
      <c r="R103" s="4">
        <f t="shared" si="9"/>
        <v>99</v>
      </c>
      <c r="AA103" s="199" t="s">
        <v>534</v>
      </c>
    </row>
    <row r="104" spans="1:27" x14ac:dyDescent="0.25">
      <c r="A104" s="52"/>
      <c r="B104" s="53" t="s">
        <v>180</v>
      </c>
      <c r="P104" s="2" t="s">
        <v>259</v>
      </c>
      <c r="Q104" s="52" t="s">
        <v>40</v>
      </c>
      <c r="R104" s="4">
        <f t="shared" si="9"/>
        <v>102</v>
      </c>
      <c r="AA104" s="199" t="s">
        <v>535</v>
      </c>
    </row>
    <row r="105" spans="1:27" x14ac:dyDescent="0.25">
      <c r="A105" s="52"/>
      <c r="P105" s="2" t="s">
        <v>259</v>
      </c>
      <c r="Q105" s="93" t="s">
        <v>309</v>
      </c>
      <c r="R105" s="4">
        <f t="shared" si="9"/>
        <v>103</v>
      </c>
      <c r="AA105" s="198" t="s">
        <v>71</v>
      </c>
    </row>
    <row r="106" spans="1:27" x14ac:dyDescent="0.25">
      <c r="A106" s="52"/>
      <c r="P106" s="2" t="s">
        <v>259</v>
      </c>
      <c r="Q106" s="52" t="s">
        <v>254</v>
      </c>
      <c r="R106" s="4">
        <f t="shared" si="9"/>
        <v>104</v>
      </c>
      <c r="AA106" s="199" t="s">
        <v>536</v>
      </c>
    </row>
    <row r="107" spans="1:27" x14ac:dyDescent="0.25">
      <c r="A107" s="52"/>
      <c r="P107" s="2" t="s">
        <v>259</v>
      </c>
      <c r="Q107" s="93" t="s">
        <v>22</v>
      </c>
      <c r="R107" s="4">
        <f t="shared" si="9"/>
        <v>105</v>
      </c>
      <c r="AA107" s="199" t="s">
        <v>537</v>
      </c>
    </row>
    <row r="108" spans="1:27" x14ac:dyDescent="0.25">
      <c r="A108" s="52"/>
      <c r="P108" s="2" t="s">
        <v>259</v>
      </c>
      <c r="Q108" s="52" t="s">
        <v>41</v>
      </c>
      <c r="R108" s="4">
        <f t="shared" si="9"/>
        <v>106</v>
      </c>
      <c r="AA108" s="199" t="s">
        <v>538</v>
      </c>
    </row>
    <row r="109" spans="1:27" x14ac:dyDescent="0.25">
      <c r="A109" s="52"/>
      <c r="P109" s="2" t="s">
        <v>259</v>
      </c>
      <c r="Q109" s="93" t="s">
        <v>17</v>
      </c>
      <c r="R109" s="4">
        <f t="shared" si="9"/>
        <v>107</v>
      </c>
      <c r="AA109" s="199" t="s">
        <v>539</v>
      </c>
    </row>
    <row r="110" spans="1:27" x14ac:dyDescent="0.25">
      <c r="A110" s="52"/>
      <c r="P110" s="2" t="s">
        <v>259</v>
      </c>
      <c r="Q110" s="52" t="s">
        <v>23</v>
      </c>
      <c r="R110" s="4">
        <f t="shared" si="9"/>
        <v>108</v>
      </c>
      <c r="AA110" s="199" t="s">
        <v>540</v>
      </c>
    </row>
    <row r="111" spans="1:27" x14ac:dyDescent="0.25">
      <c r="A111" s="52"/>
      <c r="P111" s="2" t="s">
        <v>259</v>
      </c>
      <c r="Q111" s="93" t="s">
        <v>307</v>
      </c>
      <c r="R111" s="4">
        <f t="shared" si="9"/>
        <v>109</v>
      </c>
      <c r="AA111" s="198" t="s">
        <v>82</v>
      </c>
    </row>
    <row r="112" spans="1:27" x14ac:dyDescent="0.25">
      <c r="A112" s="52"/>
      <c r="P112" s="2" t="s">
        <v>259</v>
      </c>
      <c r="Q112" s="52" t="s">
        <v>42</v>
      </c>
      <c r="R112" s="4">
        <f t="shared" si="9"/>
        <v>110</v>
      </c>
      <c r="AA112" s="199" t="s">
        <v>541</v>
      </c>
    </row>
    <row r="113" spans="1:27" x14ac:dyDescent="0.25">
      <c r="A113" s="52"/>
      <c r="P113" s="2" t="s">
        <v>259</v>
      </c>
      <c r="Q113" s="52" t="s">
        <v>308</v>
      </c>
      <c r="R113" s="4">
        <f t="shared" si="9"/>
        <v>112</v>
      </c>
      <c r="AA113" s="198" t="s">
        <v>34</v>
      </c>
    </row>
    <row r="114" spans="1:27" x14ac:dyDescent="0.25">
      <c r="A114" s="52"/>
      <c r="P114" s="2" t="s">
        <v>259</v>
      </c>
      <c r="Q114" s="52" t="s">
        <v>78</v>
      </c>
      <c r="R114" s="4">
        <f t="shared" si="9"/>
        <v>113</v>
      </c>
      <c r="AA114" s="199" t="s">
        <v>542</v>
      </c>
    </row>
    <row r="115" spans="1:27" x14ac:dyDescent="0.25">
      <c r="A115" s="52"/>
      <c r="P115" s="2" t="s">
        <v>259</v>
      </c>
      <c r="Q115" s="52" t="s">
        <v>89</v>
      </c>
      <c r="R115" s="4">
        <f t="shared" si="9"/>
        <v>114</v>
      </c>
      <c r="AA115" s="199" t="s">
        <v>543</v>
      </c>
    </row>
    <row r="116" spans="1:27" x14ac:dyDescent="0.25">
      <c r="A116" s="52"/>
      <c r="P116" s="2" t="s">
        <v>259</v>
      </c>
      <c r="Q116" s="52" t="s">
        <v>90</v>
      </c>
      <c r="R116" s="4">
        <f t="shared" si="9"/>
        <v>115</v>
      </c>
      <c r="AA116" s="199" t="s">
        <v>544</v>
      </c>
    </row>
    <row r="117" spans="1:27" x14ac:dyDescent="0.25">
      <c r="A117" s="52"/>
      <c r="P117" s="2" t="s">
        <v>259</v>
      </c>
      <c r="Q117" s="52" t="s">
        <v>79</v>
      </c>
      <c r="R117" s="4">
        <f t="shared" si="9"/>
        <v>116</v>
      </c>
      <c r="AA117" s="198" t="s">
        <v>28</v>
      </c>
    </row>
    <row r="118" spans="1:27" x14ac:dyDescent="0.25">
      <c r="A118" s="52"/>
      <c r="P118" s="2" t="s">
        <v>259</v>
      </c>
      <c r="Q118" s="52" t="s">
        <v>67</v>
      </c>
      <c r="R118" s="4">
        <f t="shared" si="9"/>
        <v>117</v>
      </c>
      <c r="AA118" s="199" t="s">
        <v>545</v>
      </c>
    </row>
    <row r="119" spans="1:27" x14ac:dyDescent="0.25">
      <c r="A119" s="52"/>
      <c r="P119" s="2" t="s">
        <v>259</v>
      </c>
      <c r="Q119" s="52" t="s">
        <v>56</v>
      </c>
      <c r="R119" s="4">
        <f t="shared" si="9"/>
        <v>118</v>
      </c>
      <c r="AA119" s="199" t="s">
        <v>546</v>
      </c>
    </row>
    <row r="120" spans="1:27" x14ac:dyDescent="0.25">
      <c r="A120" s="52"/>
      <c r="P120" s="2" t="s">
        <v>259</v>
      </c>
      <c r="Q120" s="93" t="s">
        <v>24</v>
      </c>
      <c r="R120" s="4">
        <f t="shared" si="9"/>
        <v>119</v>
      </c>
      <c r="AA120" s="199" t="s">
        <v>547</v>
      </c>
    </row>
    <row r="121" spans="1:27" x14ac:dyDescent="0.25">
      <c r="A121" s="52"/>
      <c r="P121" s="2" t="s">
        <v>259</v>
      </c>
      <c r="Q121" s="93" t="s">
        <v>43</v>
      </c>
      <c r="R121" s="4">
        <f t="shared" si="9"/>
        <v>120</v>
      </c>
      <c r="AA121" s="199" t="s">
        <v>548</v>
      </c>
    </row>
    <row r="122" spans="1:27" x14ac:dyDescent="0.25">
      <c r="A122" s="52"/>
      <c r="P122" s="2" t="s">
        <v>259</v>
      </c>
      <c r="Q122" s="52" t="s">
        <v>91</v>
      </c>
      <c r="R122" s="4">
        <f t="shared" si="9"/>
        <v>121</v>
      </c>
      <c r="AA122" s="199" t="s">
        <v>549</v>
      </c>
    </row>
    <row r="123" spans="1:27" x14ac:dyDescent="0.25">
      <c r="A123" s="52"/>
      <c r="P123" s="2" t="s">
        <v>259</v>
      </c>
      <c r="Q123" s="52" t="s">
        <v>80</v>
      </c>
      <c r="R123" s="4">
        <f t="shared" si="9"/>
        <v>122</v>
      </c>
      <c r="AA123" s="199" t="s">
        <v>550</v>
      </c>
    </row>
    <row r="124" spans="1:27" x14ac:dyDescent="0.25">
      <c r="A124" s="52"/>
      <c r="P124" s="2" t="s">
        <v>259</v>
      </c>
      <c r="Q124" s="93" t="s">
        <v>306</v>
      </c>
      <c r="R124" s="4">
        <f t="shared" si="9"/>
        <v>123</v>
      </c>
      <c r="AA124" s="199" t="s">
        <v>551</v>
      </c>
    </row>
    <row r="125" spans="1:27" x14ac:dyDescent="0.25">
      <c r="P125" s="2" t="s">
        <v>259</v>
      </c>
      <c r="Q125" s="52" t="s">
        <v>25</v>
      </c>
      <c r="R125" s="4">
        <f t="shared" si="9"/>
        <v>125</v>
      </c>
      <c r="AA125" s="199" t="s">
        <v>552</v>
      </c>
    </row>
    <row r="126" spans="1:27" x14ac:dyDescent="0.25">
      <c r="P126" s="2" t="s">
        <v>259</v>
      </c>
      <c r="Q126" s="52" t="s">
        <v>57</v>
      </c>
      <c r="R126" s="4">
        <f t="shared" si="9"/>
        <v>126</v>
      </c>
      <c r="AA126" s="198" t="s">
        <v>430</v>
      </c>
    </row>
    <row r="127" spans="1:27" x14ac:dyDescent="0.25">
      <c r="P127" s="2" t="s">
        <v>259</v>
      </c>
      <c r="Q127" s="52" t="s">
        <v>92</v>
      </c>
      <c r="R127" s="4">
        <f t="shared" si="9"/>
        <v>127</v>
      </c>
      <c r="AA127" s="199" t="s">
        <v>553</v>
      </c>
    </row>
    <row r="128" spans="1:27" x14ac:dyDescent="0.25">
      <c r="P128" s="2" t="s">
        <v>259</v>
      </c>
      <c r="Q128" s="52" t="s">
        <v>302</v>
      </c>
      <c r="R128" s="4">
        <f t="shared" si="9"/>
        <v>128</v>
      </c>
      <c r="AA128" s="199" t="s">
        <v>554</v>
      </c>
    </row>
    <row r="129" spans="16:27" x14ac:dyDescent="0.25">
      <c r="P129" s="2" t="s">
        <v>259</v>
      </c>
      <c r="Q129" s="93" t="s">
        <v>58</v>
      </c>
      <c r="R129" s="4">
        <f t="shared" ref="R129:R146" si="10">COUNTIF(Q:Q,"&lt;="&amp;Q129)</f>
        <v>129</v>
      </c>
      <c r="AA129" s="198" t="s">
        <v>303</v>
      </c>
    </row>
    <row r="130" spans="16:27" x14ac:dyDescent="0.25">
      <c r="P130" s="2" t="s">
        <v>259</v>
      </c>
      <c r="Q130" s="93" t="s">
        <v>30</v>
      </c>
      <c r="R130" s="4">
        <f t="shared" si="10"/>
        <v>130</v>
      </c>
      <c r="AA130" s="199" t="s">
        <v>555</v>
      </c>
    </row>
    <row r="131" spans="16:27" x14ac:dyDescent="0.25">
      <c r="P131" s="2" t="s">
        <v>259</v>
      </c>
      <c r="Q131" s="52" t="s">
        <v>68</v>
      </c>
      <c r="R131" s="4">
        <f t="shared" si="10"/>
        <v>131</v>
      </c>
      <c r="AA131" s="199" t="s">
        <v>556</v>
      </c>
    </row>
    <row r="132" spans="16:27" x14ac:dyDescent="0.25">
      <c r="P132" s="2" t="s">
        <v>259</v>
      </c>
      <c r="Q132" s="52" t="s">
        <v>69</v>
      </c>
      <c r="R132" s="4">
        <f t="shared" si="10"/>
        <v>134</v>
      </c>
      <c r="AA132" s="199" t="s">
        <v>557</v>
      </c>
    </row>
    <row r="133" spans="16:27" x14ac:dyDescent="0.25">
      <c r="P133" s="2" t="s">
        <v>259</v>
      </c>
      <c r="Q133" s="52" t="s">
        <v>31</v>
      </c>
      <c r="R133" s="4">
        <f t="shared" si="10"/>
        <v>135</v>
      </c>
      <c r="AA133" s="199" t="s">
        <v>558</v>
      </c>
    </row>
    <row r="134" spans="16:27" x14ac:dyDescent="0.25">
      <c r="P134" s="2" t="s">
        <v>259</v>
      </c>
      <c r="Q134" s="52" t="s">
        <v>18</v>
      </c>
      <c r="R134" s="4">
        <f t="shared" si="10"/>
        <v>136</v>
      </c>
      <c r="AA134" s="199" t="s">
        <v>559</v>
      </c>
    </row>
    <row r="135" spans="16:27" x14ac:dyDescent="0.25">
      <c r="P135" s="2" t="s">
        <v>259</v>
      </c>
      <c r="Q135" s="52" t="s">
        <v>59</v>
      </c>
      <c r="R135" s="4">
        <f t="shared" si="10"/>
        <v>137</v>
      </c>
      <c r="AA135" s="198" t="s">
        <v>20</v>
      </c>
    </row>
    <row r="136" spans="16:27" x14ac:dyDescent="0.25">
      <c r="P136" s="2" t="s">
        <v>259</v>
      </c>
      <c r="Q136" s="52" t="s">
        <v>44</v>
      </c>
      <c r="R136" s="4">
        <f t="shared" si="10"/>
        <v>138</v>
      </c>
      <c r="AA136" s="199" t="s">
        <v>560</v>
      </c>
    </row>
    <row r="137" spans="16:27" x14ac:dyDescent="0.25">
      <c r="P137" s="2" t="s">
        <v>259</v>
      </c>
      <c r="Q137" s="52" t="s">
        <v>32</v>
      </c>
      <c r="R137" s="4">
        <f t="shared" si="10"/>
        <v>139</v>
      </c>
      <c r="AA137" s="199" t="s">
        <v>561</v>
      </c>
    </row>
    <row r="138" spans="16:27" x14ac:dyDescent="0.25">
      <c r="P138" s="2" t="s">
        <v>259</v>
      </c>
      <c r="Q138" s="114" t="s">
        <v>93</v>
      </c>
      <c r="R138" s="4">
        <f t="shared" si="10"/>
        <v>140</v>
      </c>
      <c r="AA138" s="199" t="s">
        <v>562</v>
      </c>
    </row>
    <row r="139" spans="16:27" x14ac:dyDescent="0.25">
      <c r="P139" s="2" t="s">
        <v>259</v>
      </c>
      <c r="Q139" s="86" t="s">
        <v>253</v>
      </c>
      <c r="R139" s="4">
        <f t="shared" si="10"/>
        <v>143</v>
      </c>
      <c r="AA139" s="199" t="s">
        <v>563</v>
      </c>
    </row>
    <row r="140" spans="16:27" x14ac:dyDescent="0.25">
      <c r="P140" s="2" t="s">
        <v>259</v>
      </c>
      <c r="Q140" s="114" t="s">
        <v>45</v>
      </c>
      <c r="R140" s="4">
        <f t="shared" si="10"/>
        <v>146</v>
      </c>
      <c r="AA140" s="199" t="s">
        <v>564</v>
      </c>
    </row>
    <row r="141" spans="16:27" x14ac:dyDescent="0.25">
      <c r="P141" s="2" t="s">
        <v>259</v>
      </c>
      <c r="Q141" s="114" t="s">
        <v>357</v>
      </c>
      <c r="R141" s="4">
        <f t="shared" si="10"/>
        <v>145</v>
      </c>
      <c r="AA141" s="199" t="s">
        <v>565</v>
      </c>
    </row>
    <row r="142" spans="16:27" x14ac:dyDescent="0.25">
      <c r="P142" s="2" t="s">
        <v>259</v>
      </c>
      <c r="Q142" s="53" t="s">
        <v>414</v>
      </c>
      <c r="R142" s="2">
        <f t="shared" si="10"/>
        <v>144</v>
      </c>
      <c r="AA142" s="199" t="s">
        <v>566</v>
      </c>
    </row>
    <row r="143" spans="16:27" x14ac:dyDescent="0.25">
      <c r="P143" s="2" t="s">
        <v>259</v>
      </c>
      <c r="Q143" s="53" t="s">
        <v>428</v>
      </c>
      <c r="R143" s="2">
        <f t="shared" si="10"/>
        <v>54</v>
      </c>
      <c r="AA143" s="199" t="s">
        <v>567</v>
      </c>
    </row>
    <row r="144" spans="16:27" x14ac:dyDescent="0.25">
      <c r="P144" s="2" t="s">
        <v>259</v>
      </c>
      <c r="Q144" s="53" t="s">
        <v>429</v>
      </c>
      <c r="R144" s="2">
        <f t="shared" si="10"/>
        <v>142</v>
      </c>
      <c r="AA144" s="199" t="s">
        <v>568</v>
      </c>
    </row>
    <row r="145" spans="16:27" x14ac:dyDescent="0.25">
      <c r="P145" s="2" t="s">
        <v>259</v>
      </c>
      <c r="Q145" s="53" t="s">
        <v>430</v>
      </c>
      <c r="R145" s="2">
        <f t="shared" si="10"/>
        <v>29</v>
      </c>
      <c r="AA145" s="199" t="s">
        <v>569</v>
      </c>
    </row>
    <row r="146" spans="16:27" x14ac:dyDescent="0.25">
      <c r="P146" s="2" t="s">
        <v>259</v>
      </c>
      <c r="Q146" s="53" t="s">
        <v>427</v>
      </c>
      <c r="R146" s="2">
        <f t="shared" si="10"/>
        <v>100</v>
      </c>
      <c r="AA146" s="199" t="s">
        <v>570</v>
      </c>
    </row>
    <row r="147" spans="16:27" x14ac:dyDescent="0.25">
      <c r="AA147" s="199" t="s">
        <v>571</v>
      </c>
    </row>
    <row r="148" spans="16:27" x14ac:dyDescent="0.25">
      <c r="AA148" s="198" t="s">
        <v>572</v>
      </c>
    </row>
    <row r="149" spans="16:27" x14ac:dyDescent="0.25">
      <c r="AA149" s="199" t="s">
        <v>573</v>
      </c>
    </row>
    <row r="150" spans="16:27" x14ac:dyDescent="0.25">
      <c r="AA150" s="199" t="s">
        <v>574</v>
      </c>
    </row>
    <row r="151" spans="16:27" x14ac:dyDescent="0.25">
      <c r="AA151" s="199" t="s">
        <v>575</v>
      </c>
    </row>
    <row r="152" spans="16:27" x14ac:dyDescent="0.25">
      <c r="AA152" s="199" t="s">
        <v>576</v>
      </c>
    </row>
    <row r="153" spans="16:27" x14ac:dyDescent="0.25">
      <c r="AA153" s="199" t="s">
        <v>577</v>
      </c>
    </row>
    <row r="154" spans="16:27" x14ac:dyDescent="0.25">
      <c r="AA154" s="198" t="s">
        <v>21</v>
      </c>
    </row>
    <row r="155" spans="16:27" x14ac:dyDescent="0.25">
      <c r="AA155" s="199" t="s">
        <v>578</v>
      </c>
    </row>
    <row r="156" spans="16:27" x14ac:dyDescent="0.25">
      <c r="AA156" s="199" t="s">
        <v>579</v>
      </c>
    </row>
    <row r="157" spans="16:27" x14ac:dyDescent="0.25">
      <c r="AA157" s="199" t="s">
        <v>580</v>
      </c>
    </row>
    <row r="158" spans="16:27" x14ac:dyDescent="0.25">
      <c r="AA158" s="198" t="s">
        <v>35</v>
      </c>
    </row>
    <row r="159" spans="16:27" x14ac:dyDescent="0.25">
      <c r="AA159" s="199" t="s">
        <v>581</v>
      </c>
    </row>
    <row r="160" spans="16:27" x14ac:dyDescent="0.25">
      <c r="AA160" s="199" t="s">
        <v>582</v>
      </c>
    </row>
    <row r="161" spans="27:27" x14ac:dyDescent="0.25">
      <c r="AA161" s="199" t="s">
        <v>583</v>
      </c>
    </row>
    <row r="162" spans="27:27" x14ac:dyDescent="0.25">
      <c r="AA162" s="199" t="s">
        <v>584</v>
      </c>
    </row>
    <row r="163" spans="27:27" x14ac:dyDescent="0.25">
      <c r="AA163" s="199" t="s">
        <v>585</v>
      </c>
    </row>
    <row r="164" spans="27:27" x14ac:dyDescent="0.25">
      <c r="AA164" s="198" t="s">
        <v>72</v>
      </c>
    </row>
    <row r="165" spans="27:27" x14ac:dyDescent="0.25">
      <c r="AA165" s="199" t="s">
        <v>586</v>
      </c>
    </row>
    <row r="166" spans="27:27" x14ac:dyDescent="0.25">
      <c r="AA166" s="199" t="s">
        <v>587</v>
      </c>
    </row>
    <row r="167" spans="27:27" x14ac:dyDescent="0.25">
      <c r="AA167" s="199" t="s">
        <v>588</v>
      </c>
    </row>
    <row r="168" spans="27:27" x14ac:dyDescent="0.25">
      <c r="AA168" s="199" t="s">
        <v>589</v>
      </c>
    </row>
    <row r="169" spans="27:27" x14ac:dyDescent="0.25">
      <c r="AA169" s="199" t="s">
        <v>590</v>
      </c>
    </row>
    <row r="170" spans="27:27" x14ac:dyDescent="0.25">
      <c r="AA170" s="199" t="s">
        <v>591</v>
      </c>
    </row>
    <row r="171" spans="27:27" x14ac:dyDescent="0.25">
      <c r="AA171" s="199" t="s">
        <v>592</v>
      </c>
    </row>
    <row r="172" spans="27:27" x14ac:dyDescent="0.25">
      <c r="AA172" s="199" t="s">
        <v>593</v>
      </c>
    </row>
    <row r="173" spans="27:27" x14ac:dyDescent="0.25">
      <c r="AA173" s="198" t="s">
        <v>594</v>
      </c>
    </row>
    <row r="174" spans="27:27" x14ac:dyDescent="0.25">
      <c r="AA174" s="199" t="s">
        <v>595</v>
      </c>
    </row>
    <row r="175" spans="27:27" x14ac:dyDescent="0.25">
      <c r="AA175" s="199" t="s">
        <v>596</v>
      </c>
    </row>
    <row r="176" spans="27:27" x14ac:dyDescent="0.25">
      <c r="AA176" s="198" t="s">
        <v>597</v>
      </c>
    </row>
    <row r="177" spans="27:27" x14ac:dyDescent="0.25">
      <c r="AA177" s="199" t="s">
        <v>598</v>
      </c>
    </row>
    <row r="178" spans="27:27" x14ac:dyDescent="0.25">
      <c r="AA178" s="198" t="s">
        <v>252</v>
      </c>
    </row>
    <row r="179" spans="27:27" x14ac:dyDescent="0.25">
      <c r="AA179" s="199" t="s">
        <v>599</v>
      </c>
    </row>
    <row r="180" spans="27:27" x14ac:dyDescent="0.25">
      <c r="AA180" s="199" t="s">
        <v>600</v>
      </c>
    </row>
    <row r="181" spans="27:27" x14ac:dyDescent="0.25">
      <c r="AA181" s="199" t="s">
        <v>601</v>
      </c>
    </row>
    <row r="182" spans="27:27" x14ac:dyDescent="0.25">
      <c r="AA182" s="199" t="s">
        <v>602</v>
      </c>
    </row>
    <row r="183" spans="27:27" x14ac:dyDescent="0.25">
      <c r="AA183" s="198" t="s">
        <v>413</v>
      </c>
    </row>
    <row r="184" spans="27:27" x14ac:dyDescent="0.25">
      <c r="AA184" s="199" t="s">
        <v>603</v>
      </c>
    </row>
    <row r="185" spans="27:27" x14ac:dyDescent="0.25">
      <c r="AA185" s="199" t="s">
        <v>604</v>
      </c>
    </row>
    <row r="186" spans="27:27" x14ac:dyDescent="0.25">
      <c r="AA186" s="198" t="s">
        <v>605</v>
      </c>
    </row>
    <row r="187" spans="27:27" x14ac:dyDescent="0.25">
      <c r="AA187" s="199" t="s">
        <v>606</v>
      </c>
    </row>
    <row r="188" spans="27:27" x14ac:dyDescent="0.25">
      <c r="AA188" s="199" t="s">
        <v>607</v>
      </c>
    </row>
    <row r="189" spans="27:27" x14ac:dyDescent="0.25">
      <c r="AA189" s="199" t="s">
        <v>608</v>
      </c>
    </row>
    <row r="190" spans="27:27" x14ac:dyDescent="0.25">
      <c r="AA190" s="199" t="s">
        <v>609</v>
      </c>
    </row>
    <row r="191" spans="27:27" x14ac:dyDescent="0.25">
      <c r="AA191" s="199" t="s">
        <v>610</v>
      </c>
    </row>
    <row r="192" spans="27:27" x14ac:dyDescent="0.25">
      <c r="AA192" s="199" t="s">
        <v>611</v>
      </c>
    </row>
    <row r="193" spans="27:27" x14ac:dyDescent="0.25">
      <c r="AA193" s="199" t="s">
        <v>612</v>
      </c>
    </row>
    <row r="194" spans="27:27" x14ac:dyDescent="0.25">
      <c r="AA194" s="199" t="s">
        <v>613</v>
      </c>
    </row>
    <row r="195" spans="27:27" x14ac:dyDescent="0.25">
      <c r="AA195" s="199" t="s">
        <v>614</v>
      </c>
    </row>
    <row r="196" spans="27:27" x14ac:dyDescent="0.25">
      <c r="AA196" s="198" t="s">
        <v>60</v>
      </c>
    </row>
    <row r="197" spans="27:27" x14ac:dyDescent="0.25">
      <c r="AA197" s="199" t="s">
        <v>615</v>
      </c>
    </row>
    <row r="198" spans="27:27" x14ac:dyDescent="0.25">
      <c r="AA198" s="199" t="s">
        <v>616</v>
      </c>
    </row>
    <row r="199" spans="27:27" x14ac:dyDescent="0.25">
      <c r="AA199" s="199" t="s">
        <v>617</v>
      </c>
    </row>
    <row r="200" spans="27:27" x14ac:dyDescent="0.25">
      <c r="AA200" s="199" t="s">
        <v>618</v>
      </c>
    </row>
    <row r="201" spans="27:27" x14ac:dyDescent="0.25">
      <c r="AA201" s="199" t="s">
        <v>619</v>
      </c>
    </row>
    <row r="202" spans="27:27" x14ac:dyDescent="0.25">
      <c r="AA202" s="199" t="s">
        <v>620</v>
      </c>
    </row>
    <row r="203" spans="27:27" x14ac:dyDescent="0.25">
      <c r="AA203" s="199" t="s">
        <v>621</v>
      </c>
    </row>
    <row r="204" spans="27:27" x14ac:dyDescent="0.25">
      <c r="AA204" s="199" t="s">
        <v>622</v>
      </c>
    </row>
    <row r="205" spans="27:27" x14ac:dyDescent="0.25">
      <c r="AA205" s="199" t="s">
        <v>623</v>
      </c>
    </row>
    <row r="206" spans="27:27" x14ac:dyDescent="0.25">
      <c r="AA206" s="199" t="s">
        <v>624</v>
      </c>
    </row>
    <row r="207" spans="27:27" x14ac:dyDescent="0.25">
      <c r="AA207" s="199" t="s">
        <v>625</v>
      </c>
    </row>
    <row r="208" spans="27:27" x14ac:dyDescent="0.25">
      <c r="AA208" s="199" t="s">
        <v>626</v>
      </c>
    </row>
    <row r="209" spans="27:27" x14ac:dyDescent="0.25">
      <c r="AA209" s="198" t="s">
        <v>627</v>
      </c>
    </row>
    <row r="210" spans="27:27" x14ac:dyDescent="0.25">
      <c r="AA210" s="199" t="s">
        <v>628</v>
      </c>
    </row>
    <row r="211" spans="27:27" x14ac:dyDescent="0.25">
      <c r="AA211" s="198" t="s">
        <v>299</v>
      </c>
    </row>
    <row r="212" spans="27:27" x14ac:dyDescent="0.25">
      <c r="AA212" s="199" t="s">
        <v>629</v>
      </c>
    </row>
    <row r="213" spans="27:27" x14ac:dyDescent="0.25">
      <c r="AA213" s="199" t="s">
        <v>630</v>
      </c>
    </row>
    <row r="214" spans="27:27" x14ac:dyDescent="0.25">
      <c r="AA214" s="199" t="s">
        <v>631</v>
      </c>
    </row>
    <row r="215" spans="27:27" x14ac:dyDescent="0.25">
      <c r="AA215" s="199" t="s">
        <v>632</v>
      </c>
    </row>
    <row r="216" spans="27:27" x14ac:dyDescent="0.25">
      <c r="AA216" s="198" t="s">
        <v>73</v>
      </c>
    </row>
    <row r="217" spans="27:27" x14ac:dyDescent="0.25">
      <c r="AA217" s="199" t="s">
        <v>633</v>
      </c>
    </row>
    <row r="218" spans="27:27" x14ac:dyDescent="0.25">
      <c r="AA218" s="199" t="s">
        <v>634</v>
      </c>
    </row>
    <row r="219" spans="27:27" x14ac:dyDescent="0.25">
      <c r="AA219" s="198" t="s">
        <v>61</v>
      </c>
    </row>
    <row r="220" spans="27:27" x14ac:dyDescent="0.25">
      <c r="AA220" s="199" t="s">
        <v>635</v>
      </c>
    </row>
    <row r="221" spans="27:27" x14ac:dyDescent="0.25">
      <c r="AA221" s="199" t="s">
        <v>636</v>
      </c>
    </row>
    <row r="222" spans="27:27" x14ac:dyDescent="0.25">
      <c r="AA222" s="199" t="s">
        <v>637</v>
      </c>
    </row>
    <row r="223" spans="27:27" x14ac:dyDescent="0.25">
      <c r="AA223" s="199" t="s">
        <v>638</v>
      </c>
    </row>
    <row r="224" spans="27:27" x14ac:dyDescent="0.25">
      <c r="AA224" s="199" t="s">
        <v>639</v>
      </c>
    </row>
    <row r="225" spans="27:27" x14ac:dyDescent="0.25">
      <c r="AA225" s="199" t="s">
        <v>640</v>
      </c>
    </row>
    <row r="226" spans="27:27" x14ac:dyDescent="0.25">
      <c r="AA226" s="199" t="s">
        <v>641</v>
      </c>
    </row>
    <row r="227" spans="27:27" x14ac:dyDescent="0.25">
      <c r="AA227" s="199" t="s">
        <v>642</v>
      </c>
    </row>
    <row r="228" spans="27:27" x14ac:dyDescent="0.25">
      <c r="AA228" s="199" t="s">
        <v>643</v>
      </c>
    </row>
    <row r="229" spans="27:27" x14ac:dyDescent="0.25">
      <c r="AA229" s="199" t="s">
        <v>644</v>
      </c>
    </row>
    <row r="230" spans="27:27" x14ac:dyDescent="0.25">
      <c r="AA230" s="199" t="s">
        <v>645</v>
      </c>
    </row>
    <row r="231" spans="27:27" x14ac:dyDescent="0.25">
      <c r="AA231" s="199" t="s">
        <v>646</v>
      </c>
    </row>
    <row r="232" spans="27:27" x14ac:dyDescent="0.25">
      <c r="AA232" s="199" t="s">
        <v>647</v>
      </c>
    </row>
    <row r="233" spans="27:27" x14ac:dyDescent="0.25">
      <c r="AA233" s="199" t="s">
        <v>648</v>
      </c>
    </row>
    <row r="234" spans="27:27" x14ac:dyDescent="0.25">
      <c r="AA234" s="199" t="s">
        <v>649</v>
      </c>
    </row>
    <row r="235" spans="27:27" x14ac:dyDescent="0.25">
      <c r="AA235" s="199" t="s">
        <v>650</v>
      </c>
    </row>
    <row r="236" spans="27:27" x14ac:dyDescent="0.25">
      <c r="AA236" s="199" t="s">
        <v>651</v>
      </c>
    </row>
    <row r="237" spans="27:27" x14ac:dyDescent="0.25">
      <c r="AA237" s="199" t="s">
        <v>652</v>
      </c>
    </row>
    <row r="238" spans="27:27" x14ac:dyDescent="0.25">
      <c r="AA238" s="199" t="s">
        <v>653</v>
      </c>
    </row>
    <row r="239" spans="27:27" x14ac:dyDescent="0.25">
      <c r="AA239" s="198" t="s">
        <v>29</v>
      </c>
    </row>
    <row r="240" spans="27:27" x14ac:dyDescent="0.25">
      <c r="AA240" s="199" t="s">
        <v>654</v>
      </c>
    </row>
    <row r="241" spans="27:27" x14ac:dyDescent="0.25">
      <c r="AA241" s="199" t="s">
        <v>655</v>
      </c>
    </row>
    <row r="242" spans="27:27" x14ac:dyDescent="0.25">
      <c r="AA242" s="199" t="s">
        <v>656</v>
      </c>
    </row>
    <row r="243" spans="27:27" x14ac:dyDescent="0.25">
      <c r="AA243" s="199" t="s">
        <v>657</v>
      </c>
    </row>
    <row r="244" spans="27:27" x14ac:dyDescent="0.25">
      <c r="AA244" s="199" t="s">
        <v>658</v>
      </c>
    </row>
    <row r="245" spans="27:27" x14ac:dyDescent="0.25">
      <c r="AA245" s="199" t="s">
        <v>659</v>
      </c>
    </row>
    <row r="246" spans="27:27" x14ac:dyDescent="0.25">
      <c r="AA246" s="199" t="s">
        <v>660</v>
      </c>
    </row>
    <row r="247" spans="27:27" x14ac:dyDescent="0.25">
      <c r="AA247" s="199" t="s">
        <v>661</v>
      </c>
    </row>
    <row r="248" spans="27:27" x14ac:dyDescent="0.25">
      <c r="AA248" s="199" t="s">
        <v>662</v>
      </c>
    </row>
    <row r="249" spans="27:27" x14ac:dyDescent="0.25">
      <c r="AA249" s="199" t="s">
        <v>663</v>
      </c>
    </row>
    <row r="250" spans="27:27" x14ac:dyDescent="0.25">
      <c r="AA250" s="199" t="s">
        <v>664</v>
      </c>
    </row>
    <row r="251" spans="27:27" x14ac:dyDescent="0.25">
      <c r="AA251" s="199" t="s">
        <v>665</v>
      </c>
    </row>
    <row r="252" spans="27:27" x14ac:dyDescent="0.25">
      <c r="AA252" s="199" t="s">
        <v>666</v>
      </c>
    </row>
    <row r="253" spans="27:27" x14ac:dyDescent="0.25">
      <c r="AA253" s="198" t="s">
        <v>295</v>
      </c>
    </row>
    <row r="254" spans="27:27" x14ac:dyDescent="0.25">
      <c r="AA254" s="199" t="s">
        <v>667</v>
      </c>
    </row>
    <row r="255" spans="27:27" x14ac:dyDescent="0.25">
      <c r="AA255" s="199" t="s">
        <v>668</v>
      </c>
    </row>
    <row r="256" spans="27:27" x14ac:dyDescent="0.25">
      <c r="AA256" s="199" t="s">
        <v>669</v>
      </c>
    </row>
    <row r="257" spans="27:27" x14ac:dyDescent="0.25">
      <c r="AA257" s="199" t="s">
        <v>670</v>
      </c>
    </row>
    <row r="258" spans="27:27" x14ac:dyDescent="0.25">
      <c r="AA258" s="199" t="s">
        <v>671</v>
      </c>
    </row>
    <row r="259" spans="27:27" x14ac:dyDescent="0.25">
      <c r="AA259" s="199" t="s">
        <v>672</v>
      </c>
    </row>
    <row r="260" spans="27:27" x14ac:dyDescent="0.25">
      <c r="AA260" s="199" t="s">
        <v>673</v>
      </c>
    </row>
    <row r="261" spans="27:27" x14ac:dyDescent="0.25">
      <c r="AA261" s="199" t="s">
        <v>674</v>
      </c>
    </row>
    <row r="262" spans="27:27" x14ac:dyDescent="0.25">
      <c r="AA262" s="199" t="s">
        <v>675</v>
      </c>
    </row>
    <row r="263" spans="27:27" x14ac:dyDescent="0.25">
      <c r="AA263" s="198" t="s">
        <v>12</v>
      </c>
    </row>
    <row r="264" spans="27:27" x14ac:dyDescent="0.25">
      <c r="AA264" s="199" t="s">
        <v>676</v>
      </c>
    </row>
    <row r="265" spans="27:27" x14ac:dyDescent="0.25">
      <c r="AA265" s="199" t="s">
        <v>677</v>
      </c>
    </row>
    <row r="266" spans="27:27" x14ac:dyDescent="0.25">
      <c r="AA266" s="199" t="s">
        <v>678</v>
      </c>
    </row>
    <row r="267" spans="27:27" x14ac:dyDescent="0.25">
      <c r="AA267" s="199" t="s">
        <v>679</v>
      </c>
    </row>
    <row r="268" spans="27:27" x14ac:dyDescent="0.25">
      <c r="AA268" s="199" t="s">
        <v>680</v>
      </c>
    </row>
    <row r="269" spans="27:27" x14ac:dyDescent="0.25">
      <c r="AA269" s="199" t="s">
        <v>681</v>
      </c>
    </row>
    <row r="270" spans="27:27" x14ac:dyDescent="0.25">
      <c r="AA270" s="199" t="s">
        <v>682</v>
      </c>
    </row>
    <row r="271" spans="27:27" x14ac:dyDescent="0.25">
      <c r="AA271" s="199" t="s">
        <v>683</v>
      </c>
    </row>
    <row r="272" spans="27:27" x14ac:dyDescent="0.25">
      <c r="AA272" s="199" t="s">
        <v>684</v>
      </c>
    </row>
    <row r="273" spans="27:27" x14ac:dyDescent="0.25">
      <c r="AA273" s="199" t="s">
        <v>685</v>
      </c>
    </row>
    <row r="274" spans="27:27" x14ac:dyDescent="0.25">
      <c r="AA274" s="199" t="s">
        <v>686</v>
      </c>
    </row>
    <row r="275" spans="27:27" x14ac:dyDescent="0.25">
      <c r="AA275" s="198" t="s">
        <v>36</v>
      </c>
    </row>
    <row r="276" spans="27:27" x14ac:dyDescent="0.25">
      <c r="AA276" s="199" t="s">
        <v>687</v>
      </c>
    </row>
    <row r="277" spans="27:27" x14ac:dyDescent="0.25">
      <c r="AA277" s="198" t="s">
        <v>300</v>
      </c>
    </row>
    <row r="278" spans="27:27" x14ac:dyDescent="0.25">
      <c r="AA278" s="199" t="s">
        <v>688</v>
      </c>
    </row>
    <row r="279" spans="27:27" x14ac:dyDescent="0.25">
      <c r="AA279" s="199" t="s">
        <v>689</v>
      </c>
    </row>
    <row r="280" spans="27:27" x14ac:dyDescent="0.25">
      <c r="AA280" s="199" t="s">
        <v>690</v>
      </c>
    </row>
    <row r="281" spans="27:27" x14ac:dyDescent="0.25">
      <c r="AA281" s="199" t="s">
        <v>691</v>
      </c>
    </row>
    <row r="282" spans="27:27" x14ac:dyDescent="0.25">
      <c r="AA282" s="198" t="s">
        <v>289</v>
      </c>
    </row>
    <row r="283" spans="27:27" x14ac:dyDescent="0.25">
      <c r="AA283" s="199" t="s">
        <v>692</v>
      </c>
    </row>
    <row r="284" spans="27:27" x14ac:dyDescent="0.25">
      <c r="AA284" s="199" t="s">
        <v>693</v>
      </c>
    </row>
    <row r="285" spans="27:27" x14ac:dyDescent="0.25">
      <c r="AA285" s="199" t="s">
        <v>694</v>
      </c>
    </row>
    <row r="286" spans="27:27" x14ac:dyDescent="0.25">
      <c r="AA286" s="199" t="s">
        <v>695</v>
      </c>
    </row>
    <row r="287" spans="27:27" x14ac:dyDescent="0.25">
      <c r="AA287" s="199" t="s">
        <v>696</v>
      </c>
    </row>
    <row r="288" spans="27:27" x14ac:dyDescent="0.25">
      <c r="AA288" s="199" t="s">
        <v>697</v>
      </c>
    </row>
    <row r="289" spans="27:27" x14ac:dyDescent="0.25">
      <c r="AA289" s="198" t="s">
        <v>314</v>
      </c>
    </row>
    <row r="290" spans="27:27" x14ac:dyDescent="0.25">
      <c r="AA290" s="199" t="s">
        <v>698</v>
      </c>
    </row>
    <row r="291" spans="27:27" x14ac:dyDescent="0.25">
      <c r="AA291" s="199" t="s">
        <v>699</v>
      </c>
    </row>
    <row r="292" spans="27:27" x14ac:dyDescent="0.25">
      <c r="AA292" s="198" t="s">
        <v>48</v>
      </c>
    </row>
    <row r="293" spans="27:27" x14ac:dyDescent="0.25">
      <c r="AA293" s="199" t="s">
        <v>700</v>
      </c>
    </row>
    <row r="294" spans="27:27" x14ac:dyDescent="0.25">
      <c r="AA294" s="199" t="s">
        <v>701</v>
      </c>
    </row>
    <row r="295" spans="27:27" x14ac:dyDescent="0.25">
      <c r="AA295" s="199" t="s">
        <v>702</v>
      </c>
    </row>
    <row r="296" spans="27:27" x14ac:dyDescent="0.25">
      <c r="AA296" s="198" t="s">
        <v>355</v>
      </c>
    </row>
    <row r="297" spans="27:27" x14ac:dyDescent="0.25">
      <c r="AA297" s="199" t="s">
        <v>703</v>
      </c>
    </row>
    <row r="298" spans="27:27" x14ac:dyDescent="0.25">
      <c r="AA298" s="198" t="s">
        <v>13</v>
      </c>
    </row>
    <row r="299" spans="27:27" x14ac:dyDescent="0.25">
      <c r="AA299" s="199" t="s">
        <v>704</v>
      </c>
    </row>
    <row r="300" spans="27:27" x14ac:dyDescent="0.25">
      <c r="AA300" s="199" t="s">
        <v>705</v>
      </c>
    </row>
    <row r="301" spans="27:27" x14ac:dyDescent="0.25">
      <c r="AA301" s="199" t="s">
        <v>706</v>
      </c>
    </row>
    <row r="302" spans="27:27" x14ac:dyDescent="0.25">
      <c r="AA302" s="199" t="s">
        <v>707</v>
      </c>
    </row>
    <row r="303" spans="27:27" x14ac:dyDescent="0.25">
      <c r="AA303" s="199" t="s">
        <v>708</v>
      </c>
    </row>
    <row r="304" spans="27:27" x14ac:dyDescent="0.25">
      <c r="AA304" s="199" t="s">
        <v>709</v>
      </c>
    </row>
    <row r="305" spans="27:27" x14ac:dyDescent="0.25">
      <c r="AA305" s="199" t="s">
        <v>710</v>
      </c>
    </row>
    <row r="306" spans="27:27" x14ac:dyDescent="0.25">
      <c r="AA306" s="199" t="s">
        <v>711</v>
      </c>
    </row>
    <row r="307" spans="27:27" x14ac:dyDescent="0.25">
      <c r="AA307" s="199" t="s">
        <v>712</v>
      </c>
    </row>
    <row r="308" spans="27:27" x14ac:dyDescent="0.25">
      <c r="AA308" s="199" t="s">
        <v>713</v>
      </c>
    </row>
    <row r="309" spans="27:27" x14ac:dyDescent="0.25">
      <c r="AA309" s="199" t="s">
        <v>714</v>
      </c>
    </row>
    <row r="310" spans="27:27" x14ac:dyDescent="0.25">
      <c r="AA310" s="198" t="s">
        <v>715</v>
      </c>
    </row>
    <row r="311" spans="27:27" x14ac:dyDescent="0.25">
      <c r="AA311" s="199" t="s">
        <v>716</v>
      </c>
    </row>
    <row r="312" spans="27:27" x14ac:dyDescent="0.25">
      <c r="AA312" s="198" t="s">
        <v>428</v>
      </c>
    </row>
    <row r="313" spans="27:27" x14ac:dyDescent="0.25">
      <c r="AA313" s="199" t="s">
        <v>717</v>
      </c>
    </row>
    <row r="314" spans="27:27" x14ac:dyDescent="0.25">
      <c r="AA314" s="199" t="s">
        <v>718</v>
      </c>
    </row>
    <row r="315" spans="27:27" x14ac:dyDescent="0.25">
      <c r="AA315" s="199" t="s">
        <v>719</v>
      </c>
    </row>
    <row r="316" spans="27:27" x14ac:dyDescent="0.25">
      <c r="AA316" s="199" t="s">
        <v>720</v>
      </c>
    </row>
    <row r="317" spans="27:27" x14ac:dyDescent="0.25">
      <c r="AA317" s="198" t="s">
        <v>721</v>
      </c>
    </row>
    <row r="318" spans="27:27" x14ac:dyDescent="0.25">
      <c r="AA318" s="199" t="s">
        <v>722</v>
      </c>
    </row>
    <row r="319" spans="27:27" x14ac:dyDescent="0.25">
      <c r="AA319" s="199" t="s">
        <v>723</v>
      </c>
    </row>
    <row r="320" spans="27:27" x14ac:dyDescent="0.25">
      <c r="AA320" s="199" t="s">
        <v>724</v>
      </c>
    </row>
    <row r="321" spans="27:27" x14ac:dyDescent="0.25">
      <c r="AA321" s="199" t="s">
        <v>725</v>
      </c>
    </row>
    <row r="322" spans="27:27" x14ac:dyDescent="0.25">
      <c r="AA322" s="199" t="s">
        <v>726</v>
      </c>
    </row>
    <row r="323" spans="27:27" x14ac:dyDescent="0.25">
      <c r="AA323" s="199" t="s">
        <v>727</v>
      </c>
    </row>
    <row r="324" spans="27:27" x14ac:dyDescent="0.25">
      <c r="AA324" s="199" t="s">
        <v>728</v>
      </c>
    </row>
    <row r="325" spans="27:27" x14ac:dyDescent="0.25">
      <c r="AA325" s="198" t="s">
        <v>37</v>
      </c>
    </row>
    <row r="326" spans="27:27" x14ac:dyDescent="0.25">
      <c r="AA326" s="199" t="s">
        <v>729</v>
      </c>
    </row>
    <row r="327" spans="27:27" x14ac:dyDescent="0.25">
      <c r="AA327" s="199" t="s">
        <v>730</v>
      </c>
    </row>
    <row r="328" spans="27:27" x14ac:dyDescent="0.25">
      <c r="AA328" s="199" t="s">
        <v>731</v>
      </c>
    </row>
    <row r="329" spans="27:27" x14ac:dyDescent="0.25">
      <c r="AA329" s="199" t="s">
        <v>732</v>
      </c>
    </row>
    <row r="330" spans="27:27" x14ac:dyDescent="0.25">
      <c r="AA330" s="199" t="s">
        <v>733</v>
      </c>
    </row>
    <row r="331" spans="27:27" x14ac:dyDescent="0.25">
      <c r="AA331" s="198" t="s">
        <v>83</v>
      </c>
    </row>
    <row r="332" spans="27:27" x14ac:dyDescent="0.25">
      <c r="AA332" s="199" t="s">
        <v>734</v>
      </c>
    </row>
    <row r="333" spans="27:27" x14ac:dyDescent="0.25">
      <c r="AA333" s="199" t="s">
        <v>735</v>
      </c>
    </row>
    <row r="334" spans="27:27" x14ac:dyDescent="0.25">
      <c r="AA334" s="199" t="s">
        <v>736</v>
      </c>
    </row>
    <row r="335" spans="27:27" x14ac:dyDescent="0.25">
      <c r="AA335" s="199" t="s">
        <v>737</v>
      </c>
    </row>
    <row r="336" spans="27:27" x14ac:dyDescent="0.25">
      <c r="AA336" s="199" t="s">
        <v>738</v>
      </c>
    </row>
    <row r="337" spans="27:27" x14ac:dyDescent="0.25">
      <c r="AA337" s="199" t="s">
        <v>739</v>
      </c>
    </row>
    <row r="338" spans="27:27" x14ac:dyDescent="0.25">
      <c r="AA338" s="199" t="s">
        <v>740</v>
      </c>
    </row>
    <row r="339" spans="27:27" x14ac:dyDescent="0.25">
      <c r="AA339" s="199" t="s">
        <v>741</v>
      </c>
    </row>
    <row r="340" spans="27:27" x14ac:dyDescent="0.25">
      <c r="AA340" s="199" t="s">
        <v>742</v>
      </c>
    </row>
    <row r="341" spans="27:27" x14ac:dyDescent="0.25">
      <c r="AA341" s="199" t="s">
        <v>743</v>
      </c>
    </row>
    <row r="342" spans="27:27" x14ac:dyDescent="0.25">
      <c r="AA342" s="199" t="s">
        <v>744</v>
      </c>
    </row>
    <row r="343" spans="27:27" x14ac:dyDescent="0.25">
      <c r="AA343" s="199" t="s">
        <v>745</v>
      </c>
    </row>
    <row r="344" spans="27:27" x14ac:dyDescent="0.25">
      <c r="AA344" s="198" t="s">
        <v>49</v>
      </c>
    </row>
    <row r="345" spans="27:27" x14ac:dyDescent="0.25">
      <c r="AA345" s="199" t="s">
        <v>746</v>
      </c>
    </row>
    <row r="346" spans="27:27" x14ac:dyDescent="0.25">
      <c r="AA346" s="199" t="s">
        <v>747</v>
      </c>
    </row>
    <row r="347" spans="27:27" x14ac:dyDescent="0.25">
      <c r="AA347" s="199" t="s">
        <v>748</v>
      </c>
    </row>
    <row r="348" spans="27:27" x14ac:dyDescent="0.25">
      <c r="AA348" s="199" t="s">
        <v>749</v>
      </c>
    </row>
    <row r="349" spans="27:27" x14ac:dyDescent="0.25">
      <c r="AA349" s="199" t="s">
        <v>750</v>
      </c>
    </row>
    <row r="350" spans="27:27" x14ac:dyDescent="0.25">
      <c r="AA350" s="199" t="s">
        <v>751</v>
      </c>
    </row>
    <row r="351" spans="27:27" x14ac:dyDescent="0.25">
      <c r="AA351" s="199" t="s">
        <v>752</v>
      </c>
    </row>
    <row r="352" spans="27:27" x14ac:dyDescent="0.25">
      <c r="AA352" s="199" t="s">
        <v>753</v>
      </c>
    </row>
    <row r="353" spans="27:27" x14ac:dyDescent="0.25">
      <c r="AA353" s="199" t="s">
        <v>754</v>
      </c>
    </row>
    <row r="354" spans="27:27" x14ac:dyDescent="0.25">
      <c r="AA354" s="199" t="s">
        <v>755</v>
      </c>
    </row>
    <row r="355" spans="27:27" x14ac:dyDescent="0.25">
      <c r="AA355" s="198" t="s">
        <v>756</v>
      </c>
    </row>
    <row r="356" spans="27:27" x14ac:dyDescent="0.25">
      <c r="AA356" s="199" t="s">
        <v>757</v>
      </c>
    </row>
    <row r="357" spans="27:27" x14ac:dyDescent="0.25">
      <c r="AA357" s="199" t="s">
        <v>758</v>
      </c>
    </row>
    <row r="358" spans="27:27" x14ac:dyDescent="0.25">
      <c r="AA358" s="198" t="s">
        <v>301</v>
      </c>
    </row>
    <row r="359" spans="27:27" x14ac:dyDescent="0.25">
      <c r="AA359" s="199" t="s">
        <v>759</v>
      </c>
    </row>
    <row r="360" spans="27:27" x14ac:dyDescent="0.25">
      <c r="AA360" s="198" t="s">
        <v>50</v>
      </c>
    </row>
    <row r="361" spans="27:27" x14ac:dyDescent="0.25">
      <c r="AA361" s="199" t="s">
        <v>760</v>
      </c>
    </row>
    <row r="362" spans="27:27" x14ac:dyDescent="0.25">
      <c r="AA362" s="199" t="s">
        <v>761</v>
      </c>
    </row>
    <row r="363" spans="27:27" x14ac:dyDescent="0.25">
      <c r="AA363" s="199" t="s">
        <v>762</v>
      </c>
    </row>
    <row r="364" spans="27:27" x14ac:dyDescent="0.25">
      <c r="AA364" s="199" t="s">
        <v>763</v>
      </c>
    </row>
    <row r="365" spans="27:27" x14ac:dyDescent="0.25">
      <c r="AA365" s="199" t="s">
        <v>764</v>
      </c>
    </row>
    <row r="366" spans="27:27" x14ac:dyDescent="0.25">
      <c r="AA366" s="199" t="s">
        <v>765</v>
      </c>
    </row>
    <row r="367" spans="27:27" x14ac:dyDescent="0.25">
      <c r="AA367" s="199" t="s">
        <v>766</v>
      </c>
    </row>
    <row r="368" spans="27:27" x14ac:dyDescent="0.25">
      <c r="AA368" s="198" t="s">
        <v>74</v>
      </c>
    </row>
    <row r="369" spans="27:27" x14ac:dyDescent="0.25">
      <c r="AA369" s="199" t="s">
        <v>767</v>
      </c>
    </row>
    <row r="370" spans="27:27" x14ac:dyDescent="0.25">
      <c r="AA370" s="199" t="s">
        <v>768</v>
      </c>
    </row>
    <row r="371" spans="27:27" x14ac:dyDescent="0.25">
      <c r="AA371" s="199" t="s">
        <v>769</v>
      </c>
    </row>
    <row r="372" spans="27:27" x14ac:dyDescent="0.25">
      <c r="AA372" s="199" t="s">
        <v>770</v>
      </c>
    </row>
    <row r="373" spans="27:27" x14ac:dyDescent="0.25">
      <c r="AA373" s="199" t="s">
        <v>771</v>
      </c>
    </row>
    <row r="374" spans="27:27" x14ac:dyDescent="0.25">
      <c r="AA374" s="199" t="s">
        <v>772</v>
      </c>
    </row>
    <row r="375" spans="27:27" x14ac:dyDescent="0.25">
      <c r="AA375" s="198" t="s">
        <v>75</v>
      </c>
    </row>
    <row r="376" spans="27:27" x14ac:dyDescent="0.25">
      <c r="AA376" s="199" t="s">
        <v>773</v>
      </c>
    </row>
    <row r="377" spans="27:27" x14ac:dyDescent="0.25">
      <c r="AA377" s="199" t="s">
        <v>774</v>
      </c>
    </row>
    <row r="378" spans="27:27" x14ac:dyDescent="0.25">
      <c r="AA378" s="199" t="s">
        <v>775</v>
      </c>
    </row>
    <row r="379" spans="27:27" x14ac:dyDescent="0.25">
      <c r="AA379" s="199" t="s">
        <v>776</v>
      </c>
    </row>
    <row r="380" spans="27:27" x14ac:dyDescent="0.25">
      <c r="AA380" s="199" t="s">
        <v>777</v>
      </c>
    </row>
    <row r="381" spans="27:27" x14ac:dyDescent="0.25">
      <c r="AA381" s="199" t="s">
        <v>778</v>
      </c>
    </row>
    <row r="382" spans="27:27" x14ac:dyDescent="0.25">
      <c r="AA382" s="199" t="s">
        <v>779</v>
      </c>
    </row>
    <row r="383" spans="27:27" x14ac:dyDescent="0.25">
      <c r="AA383" s="198" t="s">
        <v>780</v>
      </c>
    </row>
    <row r="384" spans="27:27" x14ac:dyDescent="0.25">
      <c r="AA384" s="199" t="s">
        <v>781</v>
      </c>
    </row>
    <row r="385" spans="27:27" x14ac:dyDescent="0.25">
      <c r="AA385" s="198" t="s">
        <v>51</v>
      </c>
    </row>
    <row r="386" spans="27:27" x14ac:dyDescent="0.25">
      <c r="AA386" s="199" t="s">
        <v>782</v>
      </c>
    </row>
    <row r="387" spans="27:27" x14ac:dyDescent="0.25">
      <c r="AA387" s="199" t="s">
        <v>783</v>
      </c>
    </row>
    <row r="388" spans="27:27" x14ac:dyDescent="0.25">
      <c r="AA388" s="199" t="s">
        <v>784</v>
      </c>
    </row>
    <row r="389" spans="27:27" x14ac:dyDescent="0.25">
      <c r="AA389" s="199" t="s">
        <v>785</v>
      </c>
    </row>
    <row r="390" spans="27:27" x14ac:dyDescent="0.25">
      <c r="AA390" s="199" t="s">
        <v>786</v>
      </c>
    </row>
    <row r="391" spans="27:27" x14ac:dyDescent="0.25">
      <c r="AA391" s="199" t="s">
        <v>787</v>
      </c>
    </row>
    <row r="392" spans="27:27" x14ac:dyDescent="0.25">
      <c r="AA392" s="199" t="s">
        <v>788</v>
      </c>
    </row>
    <row r="393" spans="27:27" x14ac:dyDescent="0.25">
      <c r="AA393" s="199" t="s">
        <v>789</v>
      </c>
    </row>
    <row r="394" spans="27:27" x14ac:dyDescent="0.25">
      <c r="AA394" s="199" t="s">
        <v>790</v>
      </c>
    </row>
    <row r="395" spans="27:27" x14ac:dyDescent="0.25">
      <c r="AA395" s="198" t="s">
        <v>791</v>
      </c>
    </row>
    <row r="396" spans="27:27" x14ac:dyDescent="0.25">
      <c r="AA396" s="199" t="s">
        <v>792</v>
      </c>
    </row>
    <row r="397" spans="27:27" x14ac:dyDescent="0.25">
      <c r="AA397" s="198" t="s">
        <v>290</v>
      </c>
    </row>
    <row r="398" spans="27:27" x14ac:dyDescent="0.25">
      <c r="AA398" s="199" t="s">
        <v>793</v>
      </c>
    </row>
    <row r="399" spans="27:27" x14ac:dyDescent="0.25">
      <c r="AA399" s="198" t="s">
        <v>794</v>
      </c>
    </row>
    <row r="400" spans="27:27" x14ac:dyDescent="0.25">
      <c r="AA400" s="199" t="s">
        <v>795</v>
      </c>
    </row>
    <row r="401" spans="27:27" x14ac:dyDescent="0.25">
      <c r="AA401" s="199" t="s">
        <v>796</v>
      </c>
    </row>
    <row r="402" spans="27:27" x14ac:dyDescent="0.25">
      <c r="AA402" s="199" t="s">
        <v>797</v>
      </c>
    </row>
    <row r="403" spans="27:27" x14ac:dyDescent="0.25">
      <c r="AA403" s="199" t="s">
        <v>798</v>
      </c>
    </row>
    <row r="404" spans="27:27" x14ac:dyDescent="0.25">
      <c r="AA404" s="199" t="s">
        <v>799</v>
      </c>
    </row>
    <row r="405" spans="27:27" x14ac:dyDescent="0.25">
      <c r="AA405" s="199" t="s">
        <v>800</v>
      </c>
    </row>
    <row r="406" spans="27:27" x14ac:dyDescent="0.25">
      <c r="AA406" s="199" t="s">
        <v>801</v>
      </c>
    </row>
    <row r="407" spans="27:27" x14ac:dyDescent="0.25">
      <c r="AA407" s="199" t="s">
        <v>802</v>
      </c>
    </row>
    <row r="408" spans="27:27" x14ac:dyDescent="0.25">
      <c r="AA408" s="199" t="s">
        <v>803</v>
      </c>
    </row>
    <row r="409" spans="27:27" x14ac:dyDescent="0.25">
      <c r="AA409" s="199" t="s">
        <v>804</v>
      </c>
    </row>
    <row r="410" spans="27:27" x14ac:dyDescent="0.25">
      <c r="AA410" s="199" t="s">
        <v>805</v>
      </c>
    </row>
    <row r="411" spans="27:27" x14ac:dyDescent="0.25">
      <c r="AA411" s="199" t="s">
        <v>806</v>
      </c>
    </row>
    <row r="412" spans="27:27" x14ac:dyDescent="0.25">
      <c r="AA412" s="199" t="s">
        <v>807</v>
      </c>
    </row>
    <row r="413" spans="27:27" x14ac:dyDescent="0.25">
      <c r="AA413" s="199" t="s">
        <v>808</v>
      </c>
    </row>
    <row r="414" spans="27:27" x14ac:dyDescent="0.25">
      <c r="AA414" s="199" t="s">
        <v>809</v>
      </c>
    </row>
    <row r="415" spans="27:27" x14ac:dyDescent="0.25">
      <c r="AA415" s="199" t="s">
        <v>810</v>
      </c>
    </row>
    <row r="416" spans="27:27" x14ac:dyDescent="0.25">
      <c r="AA416" s="199" t="s">
        <v>811</v>
      </c>
    </row>
    <row r="417" spans="27:27" x14ac:dyDescent="0.25">
      <c r="AA417" s="199" t="s">
        <v>812</v>
      </c>
    </row>
    <row r="418" spans="27:27" x14ac:dyDescent="0.25">
      <c r="AA418" s="199" t="s">
        <v>813</v>
      </c>
    </row>
    <row r="419" spans="27:27" x14ac:dyDescent="0.25">
      <c r="AA419" s="199" t="s">
        <v>814</v>
      </c>
    </row>
    <row r="420" spans="27:27" x14ac:dyDescent="0.25">
      <c r="AA420" s="199" t="s">
        <v>815</v>
      </c>
    </row>
    <row r="421" spans="27:27" x14ac:dyDescent="0.25">
      <c r="AA421" s="199" t="s">
        <v>816</v>
      </c>
    </row>
    <row r="422" spans="27:27" x14ac:dyDescent="0.25">
      <c r="AA422" s="199" t="s">
        <v>817</v>
      </c>
    </row>
    <row r="423" spans="27:27" x14ac:dyDescent="0.25">
      <c r="AA423" s="199" t="s">
        <v>818</v>
      </c>
    </row>
    <row r="424" spans="27:27" x14ac:dyDescent="0.25">
      <c r="AA424" s="199" t="s">
        <v>819</v>
      </c>
    </row>
    <row r="425" spans="27:27" x14ac:dyDescent="0.25">
      <c r="AA425" s="199" t="s">
        <v>820</v>
      </c>
    </row>
    <row r="426" spans="27:27" x14ac:dyDescent="0.25">
      <c r="AA426" s="199" t="s">
        <v>821</v>
      </c>
    </row>
    <row r="427" spans="27:27" x14ac:dyDescent="0.25">
      <c r="AA427" s="199" t="s">
        <v>822</v>
      </c>
    </row>
    <row r="428" spans="27:27" x14ac:dyDescent="0.25">
      <c r="AA428" s="199" t="s">
        <v>823</v>
      </c>
    </row>
    <row r="429" spans="27:27" x14ac:dyDescent="0.25">
      <c r="AA429" s="199" t="s">
        <v>824</v>
      </c>
    </row>
    <row r="430" spans="27:27" x14ac:dyDescent="0.25">
      <c r="AA430" s="199" t="s">
        <v>825</v>
      </c>
    </row>
    <row r="431" spans="27:27" x14ac:dyDescent="0.25">
      <c r="AA431" s="199" t="s">
        <v>826</v>
      </c>
    </row>
    <row r="432" spans="27:27" x14ac:dyDescent="0.25">
      <c r="AA432" s="199" t="s">
        <v>827</v>
      </c>
    </row>
    <row r="433" spans="27:27" x14ac:dyDescent="0.25">
      <c r="AA433" s="199" t="s">
        <v>828</v>
      </c>
    </row>
    <row r="434" spans="27:27" x14ac:dyDescent="0.25">
      <c r="AA434" s="199" t="s">
        <v>829</v>
      </c>
    </row>
    <row r="435" spans="27:27" x14ac:dyDescent="0.25">
      <c r="AA435" s="199" t="s">
        <v>830</v>
      </c>
    </row>
    <row r="436" spans="27:27" x14ac:dyDescent="0.25">
      <c r="AA436" s="199" t="s">
        <v>831</v>
      </c>
    </row>
    <row r="437" spans="27:27" x14ac:dyDescent="0.25">
      <c r="AA437" s="199" t="s">
        <v>832</v>
      </c>
    </row>
    <row r="438" spans="27:27" x14ac:dyDescent="0.25">
      <c r="AA438" s="199" t="s">
        <v>833</v>
      </c>
    </row>
    <row r="439" spans="27:27" x14ac:dyDescent="0.25">
      <c r="AA439" s="199" t="s">
        <v>834</v>
      </c>
    </row>
    <row r="440" spans="27:27" x14ac:dyDescent="0.25">
      <c r="AA440" s="199" t="s">
        <v>835</v>
      </c>
    </row>
    <row r="441" spans="27:27" x14ac:dyDescent="0.25">
      <c r="AA441" s="199" t="s">
        <v>836</v>
      </c>
    </row>
    <row r="442" spans="27:27" x14ac:dyDescent="0.25">
      <c r="AA442" s="199" t="s">
        <v>837</v>
      </c>
    </row>
    <row r="443" spans="27:27" x14ac:dyDescent="0.25">
      <c r="AA443" s="199" t="s">
        <v>838</v>
      </c>
    </row>
    <row r="444" spans="27:27" x14ac:dyDescent="0.25">
      <c r="AA444" s="199" t="s">
        <v>839</v>
      </c>
    </row>
    <row r="445" spans="27:27" x14ac:dyDescent="0.25">
      <c r="AA445" s="199" t="s">
        <v>840</v>
      </c>
    </row>
    <row r="446" spans="27:27" x14ac:dyDescent="0.25">
      <c r="AA446" s="199" t="s">
        <v>841</v>
      </c>
    </row>
    <row r="447" spans="27:27" x14ac:dyDescent="0.25">
      <c r="AA447" s="199" t="s">
        <v>842</v>
      </c>
    </row>
    <row r="448" spans="27:27" x14ac:dyDescent="0.25">
      <c r="AA448" s="199" t="s">
        <v>843</v>
      </c>
    </row>
    <row r="449" spans="27:27" x14ac:dyDescent="0.25">
      <c r="AA449" s="199" t="s">
        <v>844</v>
      </c>
    </row>
    <row r="450" spans="27:27" x14ac:dyDescent="0.25">
      <c r="AA450" s="199" t="s">
        <v>845</v>
      </c>
    </row>
    <row r="451" spans="27:27" x14ac:dyDescent="0.25">
      <c r="AA451" s="199" t="s">
        <v>846</v>
      </c>
    </row>
    <row r="452" spans="27:27" x14ac:dyDescent="0.25">
      <c r="AA452" s="199" t="s">
        <v>847</v>
      </c>
    </row>
    <row r="453" spans="27:27" x14ac:dyDescent="0.25">
      <c r="AA453" s="199" t="s">
        <v>848</v>
      </c>
    </row>
    <row r="454" spans="27:27" x14ac:dyDescent="0.25">
      <c r="AA454" s="199" t="s">
        <v>849</v>
      </c>
    </row>
    <row r="455" spans="27:27" x14ac:dyDescent="0.25">
      <c r="AA455" s="199" t="s">
        <v>850</v>
      </c>
    </row>
    <row r="456" spans="27:27" x14ac:dyDescent="0.25">
      <c r="AA456" s="199" t="s">
        <v>851</v>
      </c>
    </row>
    <row r="457" spans="27:27" x14ac:dyDescent="0.25">
      <c r="AA457" s="199" t="s">
        <v>852</v>
      </c>
    </row>
    <row r="458" spans="27:27" x14ac:dyDescent="0.25">
      <c r="AA458" s="199" t="s">
        <v>853</v>
      </c>
    </row>
    <row r="459" spans="27:27" x14ac:dyDescent="0.25">
      <c r="AA459" s="199" t="s">
        <v>854</v>
      </c>
    </row>
    <row r="460" spans="27:27" x14ac:dyDescent="0.25">
      <c r="AA460" s="199" t="s">
        <v>855</v>
      </c>
    </row>
    <row r="461" spans="27:27" x14ac:dyDescent="0.25">
      <c r="AA461" s="199" t="s">
        <v>856</v>
      </c>
    </row>
    <row r="462" spans="27:27" x14ac:dyDescent="0.25">
      <c r="AA462" s="199" t="s">
        <v>857</v>
      </c>
    </row>
    <row r="463" spans="27:27" x14ac:dyDescent="0.25">
      <c r="AA463" s="199" t="s">
        <v>858</v>
      </c>
    </row>
    <row r="464" spans="27:27" x14ac:dyDescent="0.25">
      <c r="AA464" s="199" t="s">
        <v>859</v>
      </c>
    </row>
    <row r="465" spans="27:27" x14ac:dyDescent="0.25">
      <c r="AA465" s="199" t="s">
        <v>860</v>
      </c>
    </row>
    <row r="466" spans="27:27" x14ac:dyDescent="0.25">
      <c r="AA466" s="199" t="s">
        <v>861</v>
      </c>
    </row>
    <row r="467" spans="27:27" x14ac:dyDescent="0.25">
      <c r="AA467" s="199" t="s">
        <v>862</v>
      </c>
    </row>
    <row r="468" spans="27:27" x14ac:dyDescent="0.25">
      <c r="AA468" s="199" t="s">
        <v>863</v>
      </c>
    </row>
    <row r="469" spans="27:27" x14ac:dyDescent="0.25">
      <c r="AA469" s="199" t="s">
        <v>864</v>
      </c>
    </row>
    <row r="470" spans="27:27" x14ac:dyDescent="0.25">
      <c r="AA470" s="199" t="s">
        <v>865</v>
      </c>
    </row>
    <row r="471" spans="27:27" x14ac:dyDescent="0.25">
      <c r="AA471" s="199" t="s">
        <v>866</v>
      </c>
    </row>
    <row r="472" spans="27:27" x14ac:dyDescent="0.25">
      <c r="AA472" s="199" t="s">
        <v>867</v>
      </c>
    </row>
    <row r="473" spans="27:27" x14ac:dyDescent="0.25">
      <c r="AA473" s="199" t="s">
        <v>868</v>
      </c>
    </row>
    <row r="474" spans="27:27" x14ac:dyDescent="0.25">
      <c r="AA474" s="199" t="s">
        <v>869</v>
      </c>
    </row>
    <row r="475" spans="27:27" x14ac:dyDescent="0.25">
      <c r="AA475" s="199" t="s">
        <v>870</v>
      </c>
    </row>
    <row r="476" spans="27:27" x14ac:dyDescent="0.25">
      <c r="AA476" s="199" t="s">
        <v>871</v>
      </c>
    </row>
    <row r="477" spans="27:27" x14ac:dyDescent="0.25">
      <c r="AA477" s="199" t="s">
        <v>872</v>
      </c>
    </row>
    <row r="478" spans="27:27" x14ac:dyDescent="0.25">
      <c r="AA478" s="199" t="s">
        <v>873</v>
      </c>
    </row>
    <row r="479" spans="27:27" x14ac:dyDescent="0.25">
      <c r="AA479" s="199" t="s">
        <v>874</v>
      </c>
    </row>
    <row r="480" spans="27:27" x14ac:dyDescent="0.25">
      <c r="AA480" s="199" t="s">
        <v>875</v>
      </c>
    </row>
    <row r="481" spans="27:27" x14ac:dyDescent="0.25">
      <c r="AA481" s="199" t="s">
        <v>876</v>
      </c>
    </row>
    <row r="482" spans="27:27" x14ac:dyDescent="0.25">
      <c r="AA482" s="199" t="s">
        <v>877</v>
      </c>
    </row>
    <row r="483" spans="27:27" x14ac:dyDescent="0.25">
      <c r="AA483" s="199" t="s">
        <v>878</v>
      </c>
    </row>
    <row r="484" spans="27:27" x14ac:dyDescent="0.25">
      <c r="AA484" s="199" t="s">
        <v>879</v>
      </c>
    </row>
    <row r="485" spans="27:27" x14ac:dyDescent="0.25">
      <c r="AA485" s="199" t="s">
        <v>880</v>
      </c>
    </row>
    <row r="486" spans="27:27" x14ac:dyDescent="0.25">
      <c r="AA486" s="199" t="s">
        <v>881</v>
      </c>
    </row>
    <row r="487" spans="27:27" x14ac:dyDescent="0.25">
      <c r="AA487" s="199" t="s">
        <v>882</v>
      </c>
    </row>
    <row r="488" spans="27:27" x14ac:dyDescent="0.25">
      <c r="AA488" s="199" t="s">
        <v>883</v>
      </c>
    </row>
    <row r="489" spans="27:27" x14ac:dyDescent="0.25">
      <c r="AA489" s="199" t="s">
        <v>884</v>
      </c>
    </row>
    <row r="490" spans="27:27" x14ac:dyDescent="0.25">
      <c r="AA490" s="199" t="s">
        <v>885</v>
      </c>
    </row>
    <row r="491" spans="27:27" x14ac:dyDescent="0.25">
      <c r="AA491" s="199" t="s">
        <v>886</v>
      </c>
    </row>
    <row r="492" spans="27:27" x14ac:dyDescent="0.25">
      <c r="AA492" s="199" t="s">
        <v>887</v>
      </c>
    </row>
    <row r="493" spans="27:27" x14ac:dyDescent="0.25">
      <c r="AA493" s="199" t="s">
        <v>888</v>
      </c>
    </row>
    <row r="494" spans="27:27" x14ac:dyDescent="0.25">
      <c r="AA494" s="199" t="s">
        <v>889</v>
      </c>
    </row>
    <row r="495" spans="27:27" x14ac:dyDescent="0.25">
      <c r="AA495" s="199" t="s">
        <v>890</v>
      </c>
    </row>
    <row r="496" spans="27:27" x14ac:dyDescent="0.25">
      <c r="AA496" s="199" t="s">
        <v>891</v>
      </c>
    </row>
    <row r="497" spans="27:27" x14ac:dyDescent="0.25">
      <c r="AA497" s="199" t="s">
        <v>892</v>
      </c>
    </row>
    <row r="498" spans="27:27" x14ac:dyDescent="0.25">
      <c r="AA498" s="199" t="s">
        <v>893</v>
      </c>
    </row>
    <row r="499" spans="27:27" x14ac:dyDescent="0.25">
      <c r="AA499" s="199" t="s">
        <v>894</v>
      </c>
    </row>
    <row r="500" spans="27:27" x14ac:dyDescent="0.25">
      <c r="AA500" s="199" t="s">
        <v>895</v>
      </c>
    </row>
    <row r="501" spans="27:27" x14ac:dyDescent="0.25">
      <c r="AA501" s="199" t="s">
        <v>896</v>
      </c>
    </row>
    <row r="502" spans="27:27" x14ac:dyDescent="0.25">
      <c r="AA502" s="199" t="s">
        <v>897</v>
      </c>
    </row>
    <row r="503" spans="27:27" x14ac:dyDescent="0.25">
      <c r="AA503" s="199" t="s">
        <v>898</v>
      </c>
    </row>
    <row r="504" spans="27:27" x14ac:dyDescent="0.25">
      <c r="AA504" s="199" t="s">
        <v>899</v>
      </c>
    </row>
    <row r="505" spans="27:27" x14ac:dyDescent="0.25">
      <c r="AA505" s="199" t="s">
        <v>900</v>
      </c>
    </row>
    <row r="506" spans="27:27" x14ac:dyDescent="0.25">
      <c r="AA506" s="199" t="s">
        <v>901</v>
      </c>
    </row>
    <row r="507" spans="27:27" x14ac:dyDescent="0.25">
      <c r="AA507" s="198" t="s">
        <v>38</v>
      </c>
    </row>
    <row r="508" spans="27:27" x14ac:dyDescent="0.25">
      <c r="AA508" s="199" t="s">
        <v>902</v>
      </c>
    </row>
    <row r="509" spans="27:27" x14ac:dyDescent="0.25">
      <c r="AA509" s="198" t="s">
        <v>903</v>
      </c>
    </row>
    <row r="510" spans="27:27" x14ac:dyDescent="0.25">
      <c r="AA510" s="199" t="s">
        <v>904</v>
      </c>
    </row>
    <row r="511" spans="27:27" x14ac:dyDescent="0.25">
      <c r="AA511" s="199" t="s">
        <v>905</v>
      </c>
    </row>
    <row r="512" spans="27:27" x14ac:dyDescent="0.25">
      <c r="AA512" s="199" t="s">
        <v>906</v>
      </c>
    </row>
    <row r="513" spans="27:27" x14ac:dyDescent="0.25">
      <c r="AA513" s="198" t="s">
        <v>14</v>
      </c>
    </row>
    <row r="514" spans="27:27" x14ac:dyDescent="0.25">
      <c r="AA514" s="199" t="s">
        <v>907</v>
      </c>
    </row>
    <row r="515" spans="27:27" x14ac:dyDescent="0.25">
      <c r="AA515" s="199" t="s">
        <v>908</v>
      </c>
    </row>
    <row r="516" spans="27:27" x14ac:dyDescent="0.25">
      <c r="AA516" s="199" t="s">
        <v>909</v>
      </c>
    </row>
    <row r="517" spans="27:27" x14ac:dyDescent="0.25">
      <c r="AA517" s="199" t="s">
        <v>910</v>
      </c>
    </row>
    <row r="518" spans="27:27" x14ac:dyDescent="0.25">
      <c r="AA518" s="199" t="s">
        <v>911</v>
      </c>
    </row>
    <row r="519" spans="27:27" x14ac:dyDescent="0.25">
      <c r="AA519" s="199" t="s">
        <v>912</v>
      </c>
    </row>
    <row r="520" spans="27:27" x14ac:dyDescent="0.25">
      <c r="AA520" s="199" t="s">
        <v>913</v>
      </c>
    </row>
    <row r="521" spans="27:27" x14ac:dyDescent="0.25">
      <c r="AA521" s="199" t="s">
        <v>914</v>
      </c>
    </row>
    <row r="522" spans="27:27" x14ac:dyDescent="0.25">
      <c r="AA522" s="199" t="s">
        <v>915</v>
      </c>
    </row>
    <row r="523" spans="27:27" x14ac:dyDescent="0.25">
      <c r="AA523" s="199" t="s">
        <v>916</v>
      </c>
    </row>
    <row r="524" spans="27:27" x14ac:dyDescent="0.25">
      <c r="AA524" s="198" t="s">
        <v>84</v>
      </c>
    </row>
    <row r="525" spans="27:27" x14ac:dyDescent="0.25">
      <c r="AA525" s="199" t="s">
        <v>917</v>
      </c>
    </row>
    <row r="526" spans="27:27" x14ac:dyDescent="0.25">
      <c r="AA526" s="199" t="s">
        <v>918</v>
      </c>
    </row>
    <row r="527" spans="27:27" x14ac:dyDescent="0.25">
      <c r="AA527" s="199" t="s">
        <v>919</v>
      </c>
    </row>
    <row r="528" spans="27:27" x14ac:dyDescent="0.25">
      <c r="AA528" s="198" t="s">
        <v>85</v>
      </c>
    </row>
    <row r="529" spans="27:27" x14ac:dyDescent="0.25">
      <c r="AA529" s="199" t="s">
        <v>920</v>
      </c>
    </row>
    <row r="530" spans="27:27" x14ac:dyDescent="0.25">
      <c r="AA530" s="198" t="s">
        <v>62</v>
      </c>
    </row>
    <row r="531" spans="27:27" x14ac:dyDescent="0.25">
      <c r="AA531" s="199" t="s">
        <v>921</v>
      </c>
    </row>
    <row r="532" spans="27:27" x14ac:dyDescent="0.25">
      <c r="AA532" s="199" t="s">
        <v>922</v>
      </c>
    </row>
    <row r="533" spans="27:27" x14ac:dyDescent="0.25">
      <c r="AA533" s="199" t="s">
        <v>923</v>
      </c>
    </row>
    <row r="534" spans="27:27" x14ac:dyDescent="0.25">
      <c r="AA534" s="198" t="s">
        <v>924</v>
      </c>
    </row>
    <row r="535" spans="27:27" x14ac:dyDescent="0.25">
      <c r="AA535" s="199" t="s">
        <v>925</v>
      </c>
    </row>
    <row r="536" spans="27:27" x14ac:dyDescent="0.25">
      <c r="AA536" s="199" t="s">
        <v>926</v>
      </c>
    </row>
    <row r="537" spans="27:27" x14ac:dyDescent="0.25">
      <c r="AA537" s="198" t="s">
        <v>250</v>
      </c>
    </row>
    <row r="538" spans="27:27" x14ac:dyDescent="0.25">
      <c r="AA538" s="199" t="s">
        <v>927</v>
      </c>
    </row>
    <row r="539" spans="27:27" x14ac:dyDescent="0.25">
      <c r="AA539" s="199" t="s">
        <v>928</v>
      </c>
    </row>
    <row r="540" spans="27:27" x14ac:dyDescent="0.25">
      <c r="AA540" s="198" t="s">
        <v>15</v>
      </c>
    </row>
    <row r="541" spans="27:27" x14ac:dyDescent="0.25">
      <c r="AA541" s="199" t="s">
        <v>929</v>
      </c>
    </row>
    <row r="542" spans="27:27" x14ac:dyDescent="0.25">
      <c r="AA542" s="199" t="s">
        <v>930</v>
      </c>
    </row>
    <row r="543" spans="27:27" x14ac:dyDescent="0.25">
      <c r="AA543" s="198" t="s">
        <v>76</v>
      </c>
    </row>
    <row r="544" spans="27:27" x14ac:dyDescent="0.25">
      <c r="AA544" s="199" t="s">
        <v>931</v>
      </c>
    </row>
    <row r="545" spans="27:27" x14ac:dyDescent="0.25">
      <c r="AA545" s="199" t="s">
        <v>932</v>
      </c>
    </row>
    <row r="546" spans="27:27" x14ac:dyDescent="0.25">
      <c r="AA546" s="199" t="s">
        <v>933</v>
      </c>
    </row>
    <row r="547" spans="27:27" x14ac:dyDescent="0.25">
      <c r="AA547" s="199" t="s">
        <v>934</v>
      </c>
    </row>
    <row r="548" spans="27:27" x14ac:dyDescent="0.25">
      <c r="AA548" s="199" t="s">
        <v>935</v>
      </c>
    </row>
    <row r="549" spans="27:27" x14ac:dyDescent="0.25">
      <c r="AA549" s="199" t="s">
        <v>936</v>
      </c>
    </row>
    <row r="550" spans="27:27" x14ac:dyDescent="0.25">
      <c r="AA550" s="199" t="s">
        <v>937</v>
      </c>
    </row>
    <row r="551" spans="27:27" x14ac:dyDescent="0.25">
      <c r="AA551" s="199" t="s">
        <v>938</v>
      </c>
    </row>
    <row r="552" spans="27:27" x14ac:dyDescent="0.25">
      <c r="AA552" s="199" t="s">
        <v>939</v>
      </c>
    </row>
    <row r="553" spans="27:27" x14ac:dyDescent="0.25">
      <c r="AA553" s="199" t="s">
        <v>940</v>
      </c>
    </row>
    <row r="554" spans="27:27" x14ac:dyDescent="0.25">
      <c r="AA554" s="199" t="s">
        <v>941</v>
      </c>
    </row>
    <row r="555" spans="27:27" x14ac:dyDescent="0.25">
      <c r="AA555" s="199" t="s">
        <v>942</v>
      </c>
    </row>
    <row r="556" spans="27:27" x14ac:dyDescent="0.25">
      <c r="AA556" s="199" t="s">
        <v>943</v>
      </c>
    </row>
    <row r="557" spans="27:27" x14ac:dyDescent="0.25">
      <c r="AA557" s="199" t="s">
        <v>944</v>
      </c>
    </row>
    <row r="558" spans="27:27" x14ac:dyDescent="0.25">
      <c r="AA558" s="199" t="s">
        <v>945</v>
      </c>
    </row>
    <row r="559" spans="27:27" x14ac:dyDescent="0.25">
      <c r="AA559" s="198" t="s">
        <v>63</v>
      </c>
    </row>
    <row r="560" spans="27:27" x14ac:dyDescent="0.25">
      <c r="AA560" s="199" t="s">
        <v>946</v>
      </c>
    </row>
    <row r="561" spans="27:27" x14ac:dyDescent="0.25">
      <c r="AA561" s="198" t="s">
        <v>52</v>
      </c>
    </row>
    <row r="562" spans="27:27" x14ac:dyDescent="0.25">
      <c r="AA562" s="199" t="s">
        <v>947</v>
      </c>
    </row>
    <row r="563" spans="27:27" x14ac:dyDescent="0.25">
      <c r="AA563" s="199" t="s">
        <v>948</v>
      </c>
    </row>
    <row r="564" spans="27:27" x14ac:dyDescent="0.25">
      <c r="AA564" s="199" t="s">
        <v>949</v>
      </c>
    </row>
    <row r="565" spans="27:27" x14ac:dyDescent="0.25">
      <c r="AA565" s="199" t="s">
        <v>950</v>
      </c>
    </row>
    <row r="566" spans="27:27" x14ac:dyDescent="0.25">
      <c r="AA566" s="198" t="s">
        <v>86</v>
      </c>
    </row>
    <row r="567" spans="27:27" x14ac:dyDescent="0.25">
      <c r="AA567" s="199" t="s">
        <v>951</v>
      </c>
    </row>
    <row r="568" spans="27:27" x14ac:dyDescent="0.25">
      <c r="AA568" s="199" t="s">
        <v>952</v>
      </c>
    </row>
    <row r="569" spans="27:27" x14ac:dyDescent="0.25">
      <c r="AA569" s="199" t="s">
        <v>953</v>
      </c>
    </row>
    <row r="570" spans="27:27" x14ac:dyDescent="0.25">
      <c r="AA570" s="199" t="s">
        <v>954</v>
      </c>
    </row>
    <row r="571" spans="27:27" x14ac:dyDescent="0.25">
      <c r="AA571" s="199" t="s">
        <v>955</v>
      </c>
    </row>
    <row r="572" spans="27:27" x14ac:dyDescent="0.25">
      <c r="AA572" s="199" t="s">
        <v>956</v>
      </c>
    </row>
    <row r="573" spans="27:27" x14ac:dyDescent="0.25">
      <c r="AA573" s="199" t="s">
        <v>957</v>
      </c>
    </row>
    <row r="574" spans="27:27" x14ac:dyDescent="0.25">
      <c r="AA574" s="199" t="s">
        <v>958</v>
      </c>
    </row>
    <row r="575" spans="27:27" x14ac:dyDescent="0.25">
      <c r="AA575" s="199" t="s">
        <v>959</v>
      </c>
    </row>
    <row r="576" spans="27:27" x14ac:dyDescent="0.25">
      <c r="AA576" s="199" t="s">
        <v>960</v>
      </c>
    </row>
    <row r="577" spans="27:27" x14ac:dyDescent="0.25">
      <c r="AA577" s="199" t="s">
        <v>961</v>
      </c>
    </row>
    <row r="578" spans="27:27" x14ac:dyDescent="0.25">
      <c r="AA578" s="198" t="s">
        <v>53</v>
      </c>
    </row>
    <row r="579" spans="27:27" x14ac:dyDescent="0.25">
      <c r="AA579" s="199" t="s">
        <v>962</v>
      </c>
    </row>
    <row r="580" spans="27:27" x14ac:dyDescent="0.25">
      <c r="AA580" s="199" t="s">
        <v>963</v>
      </c>
    </row>
    <row r="581" spans="27:27" x14ac:dyDescent="0.25">
      <c r="AA581" s="199" t="s">
        <v>964</v>
      </c>
    </row>
    <row r="582" spans="27:27" x14ac:dyDescent="0.25">
      <c r="AA582" s="199" t="s">
        <v>965</v>
      </c>
    </row>
    <row r="583" spans="27:27" x14ac:dyDescent="0.25">
      <c r="AA583" s="199" t="s">
        <v>966</v>
      </c>
    </row>
    <row r="584" spans="27:27" x14ac:dyDescent="0.25">
      <c r="AA584" s="199" t="s">
        <v>967</v>
      </c>
    </row>
    <row r="585" spans="27:27" x14ac:dyDescent="0.25">
      <c r="AA585" s="199" t="s">
        <v>968</v>
      </c>
    </row>
    <row r="586" spans="27:27" x14ac:dyDescent="0.25">
      <c r="AA586" s="199" t="s">
        <v>969</v>
      </c>
    </row>
    <row r="587" spans="27:27" x14ac:dyDescent="0.25">
      <c r="AA587" s="199" t="s">
        <v>970</v>
      </c>
    </row>
    <row r="588" spans="27:27" x14ac:dyDescent="0.25">
      <c r="AA588" s="199" t="s">
        <v>971</v>
      </c>
    </row>
    <row r="589" spans="27:27" x14ac:dyDescent="0.25">
      <c r="AA589" s="199" t="s">
        <v>972</v>
      </c>
    </row>
    <row r="590" spans="27:27" x14ac:dyDescent="0.25">
      <c r="AA590" s="199" t="s">
        <v>973</v>
      </c>
    </row>
    <row r="591" spans="27:27" x14ac:dyDescent="0.25">
      <c r="AA591" s="199" t="s">
        <v>974</v>
      </c>
    </row>
    <row r="592" spans="27:27" x14ac:dyDescent="0.25">
      <c r="AA592" s="199" t="s">
        <v>975</v>
      </c>
    </row>
    <row r="593" spans="27:27" x14ac:dyDescent="0.25">
      <c r="AA593" s="199" t="s">
        <v>976</v>
      </c>
    </row>
    <row r="594" spans="27:27" x14ac:dyDescent="0.25">
      <c r="AA594" s="199" t="s">
        <v>977</v>
      </c>
    </row>
    <row r="595" spans="27:27" x14ac:dyDescent="0.25">
      <c r="AA595" s="199" t="s">
        <v>978</v>
      </c>
    </row>
    <row r="596" spans="27:27" x14ac:dyDescent="0.25">
      <c r="AA596" s="199" t="s">
        <v>979</v>
      </c>
    </row>
    <row r="597" spans="27:27" x14ac:dyDescent="0.25">
      <c r="AA597" s="199" t="s">
        <v>980</v>
      </c>
    </row>
    <row r="598" spans="27:27" x14ac:dyDescent="0.25">
      <c r="AA598" s="198" t="s">
        <v>296</v>
      </c>
    </row>
    <row r="599" spans="27:27" x14ac:dyDescent="0.25">
      <c r="AA599" s="199" t="s">
        <v>981</v>
      </c>
    </row>
    <row r="600" spans="27:27" x14ac:dyDescent="0.25">
      <c r="AA600" s="199" t="s">
        <v>982</v>
      </c>
    </row>
    <row r="601" spans="27:27" x14ac:dyDescent="0.25">
      <c r="AA601" s="199" t="s">
        <v>983</v>
      </c>
    </row>
    <row r="602" spans="27:27" x14ac:dyDescent="0.25">
      <c r="AA602" s="198" t="s">
        <v>984</v>
      </c>
    </row>
    <row r="603" spans="27:27" x14ac:dyDescent="0.25">
      <c r="AA603" s="199" t="s">
        <v>985</v>
      </c>
    </row>
    <row r="604" spans="27:27" x14ac:dyDescent="0.25">
      <c r="AA604" s="199" t="s">
        <v>986</v>
      </c>
    </row>
    <row r="605" spans="27:27" x14ac:dyDescent="0.25">
      <c r="AA605" s="198" t="s">
        <v>987</v>
      </c>
    </row>
    <row r="606" spans="27:27" x14ac:dyDescent="0.25">
      <c r="AA606" s="199" t="s">
        <v>988</v>
      </c>
    </row>
    <row r="607" spans="27:27" x14ac:dyDescent="0.25">
      <c r="AA607" s="198" t="s">
        <v>305</v>
      </c>
    </row>
    <row r="608" spans="27:27" x14ac:dyDescent="0.25">
      <c r="AA608" s="199" t="s">
        <v>989</v>
      </c>
    </row>
    <row r="609" spans="27:27" x14ac:dyDescent="0.25">
      <c r="AA609" s="198" t="s">
        <v>990</v>
      </c>
    </row>
    <row r="610" spans="27:27" x14ac:dyDescent="0.25">
      <c r="AA610" s="199" t="s">
        <v>991</v>
      </c>
    </row>
    <row r="611" spans="27:27" x14ac:dyDescent="0.25">
      <c r="AA611" s="198" t="s">
        <v>992</v>
      </c>
    </row>
    <row r="612" spans="27:27" x14ac:dyDescent="0.25">
      <c r="AA612" s="199" t="s">
        <v>993</v>
      </c>
    </row>
    <row r="613" spans="27:27" x14ac:dyDescent="0.25">
      <c r="AA613" s="198" t="s">
        <v>315</v>
      </c>
    </row>
    <row r="614" spans="27:27" x14ac:dyDescent="0.25">
      <c r="AA614" s="199" t="s">
        <v>994</v>
      </c>
    </row>
    <row r="615" spans="27:27" x14ac:dyDescent="0.25">
      <c r="AA615" s="198" t="s">
        <v>54</v>
      </c>
    </row>
    <row r="616" spans="27:27" x14ac:dyDescent="0.25">
      <c r="AA616" s="199" t="s">
        <v>995</v>
      </c>
    </row>
    <row r="617" spans="27:27" x14ac:dyDescent="0.25">
      <c r="AA617" s="199" t="s">
        <v>996</v>
      </c>
    </row>
    <row r="618" spans="27:27" x14ac:dyDescent="0.25">
      <c r="AA618" s="199" t="s">
        <v>997</v>
      </c>
    </row>
    <row r="619" spans="27:27" x14ac:dyDescent="0.25">
      <c r="AA619" s="199" t="s">
        <v>998</v>
      </c>
    </row>
    <row r="620" spans="27:27" x14ac:dyDescent="0.25">
      <c r="AA620" s="199" t="s">
        <v>999</v>
      </c>
    </row>
    <row r="621" spans="27:27" x14ac:dyDescent="0.25">
      <c r="AA621" s="199" t="s">
        <v>1000</v>
      </c>
    </row>
    <row r="622" spans="27:27" x14ac:dyDescent="0.25">
      <c r="AA622" s="199" t="s">
        <v>1001</v>
      </c>
    </row>
    <row r="623" spans="27:27" x14ac:dyDescent="0.25">
      <c r="AA623" s="199" t="s">
        <v>1002</v>
      </c>
    </row>
    <row r="624" spans="27:27" x14ac:dyDescent="0.25">
      <c r="AA624" s="199" t="s">
        <v>1003</v>
      </c>
    </row>
    <row r="625" spans="27:27" x14ac:dyDescent="0.25">
      <c r="AA625" s="199" t="s">
        <v>1004</v>
      </c>
    </row>
    <row r="626" spans="27:27" x14ac:dyDescent="0.25">
      <c r="AA626" s="199" t="s">
        <v>1005</v>
      </c>
    </row>
    <row r="627" spans="27:27" x14ac:dyDescent="0.25">
      <c r="AA627" s="199" t="s">
        <v>1006</v>
      </c>
    </row>
    <row r="628" spans="27:27" x14ac:dyDescent="0.25">
      <c r="AA628" s="199" t="s">
        <v>1007</v>
      </c>
    </row>
    <row r="629" spans="27:27" x14ac:dyDescent="0.25">
      <c r="AA629" s="199" t="s">
        <v>1008</v>
      </c>
    </row>
    <row r="630" spans="27:27" x14ac:dyDescent="0.25">
      <c r="AA630" s="198" t="s">
        <v>77</v>
      </c>
    </row>
    <row r="631" spans="27:27" x14ac:dyDescent="0.25">
      <c r="AA631" s="199" t="s">
        <v>1009</v>
      </c>
    </row>
    <row r="632" spans="27:27" x14ac:dyDescent="0.25">
      <c r="AA632" s="199" t="s">
        <v>1010</v>
      </c>
    </row>
    <row r="633" spans="27:27" x14ac:dyDescent="0.25">
      <c r="AA633" s="199" t="s">
        <v>1011</v>
      </c>
    </row>
    <row r="634" spans="27:27" x14ac:dyDescent="0.25">
      <c r="AA634" s="199" t="s">
        <v>1012</v>
      </c>
    </row>
    <row r="635" spans="27:27" x14ac:dyDescent="0.25">
      <c r="AA635" s="199" t="s">
        <v>1013</v>
      </c>
    </row>
    <row r="636" spans="27:27" x14ac:dyDescent="0.25">
      <c r="AA636" s="199" t="s">
        <v>1014</v>
      </c>
    </row>
    <row r="637" spans="27:27" x14ac:dyDescent="0.25">
      <c r="AA637" s="199" t="s">
        <v>1015</v>
      </c>
    </row>
    <row r="638" spans="27:27" x14ac:dyDescent="0.25">
      <c r="AA638" s="199" t="s">
        <v>1016</v>
      </c>
    </row>
    <row r="639" spans="27:27" x14ac:dyDescent="0.25">
      <c r="AA639" s="198" t="s">
        <v>64</v>
      </c>
    </row>
    <row r="640" spans="27:27" x14ac:dyDescent="0.25">
      <c r="AA640" s="199" t="s">
        <v>1017</v>
      </c>
    </row>
    <row r="641" spans="27:27" x14ac:dyDescent="0.25">
      <c r="AA641" s="199" t="s">
        <v>1018</v>
      </c>
    </row>
    <row r="642" spans="27:27" x14ac:dyDescent="0.25">
      <c r="AA642" s="199" t="s">
        <v>1019</v>
      </c>
    </row>
    <row r="643" spans="27:27" x14ac:dyDescent="0.25">
      <c r="AA643" s="199" t="s">
        <v>1020</v>
      </c>
    </row>
    <row r="644" spans="27:27" x14ac:dyDescent="0.25">
      <c r="AA644" s="199" t="s">
        <v>1021</v>
      </c>
    </row>
    <row r="645" spans="27:27" x14ac:dyDescent="0.25">
      <c r="AA645" s="199" t="s">
        <v>1022</v>
      </c>
    </row>
    <row r="646" spans="27:27" x14ac:dyDescent="0.25">
      <c r="AA646" s="199" t="s">
        <v>1023</v>
      </c>
    </row>
    <row r="647" spans="27:27" x14ac:dyDescent="0.25">
      <c r="AA647" s="199" t="s">
        <v>1024</v>
      </c>
    </row>
    <row r="648" spans="27:27" x14ac:dyDescent="0.25">
      <c r="AA648" s="199" t="s">
        <v>1025</v>
      </c>
    </row>
    <row r="649" spans="27:27" x14ac:dyDescent="0.25">
      <c r="AA649" s="199" t="s">
        <v>1026</v>
      </c>
    </row>
    <row r="650" spans="27:27" x14ac:dyDescent="0.25">
      <c r="AA650" s="198" t="s">
        <v>1027</v>
      </c>
    </row>
    <row r="651" spans="27:27" x14ac:dyDescent="0.25">
      <c r="AA651" s="199" t="s">
        <v>1028</v>
      </c>
    </row>
    <row r="652" spans="27:27" x14ac:dyDescent="0.25">
      <c r="AA652" s="198" t="s">
        <v>65</v>
      </c>
    </row>
    <row r="653" spans="27:27" x14ac:dyDescent="0.25">
      <c r="AA653" s="199" t="s">
        <v>1029</v>
      </c>
    </row>
    <row r="654" spans="27:27" x14ac:dyDescent="0.25">
      <c r="AA654" s="199" t="s">
        <v>1030</v>
      </c>
    </row>
    <row r="655" spans="27:27" x14ac:dyDescent="0.25">
      <c r="AA655" s="198" t="s">
        <v>16</v>
      </c>
    </row>
    <row r="656" spans="27:27" x14ac:dyDescent="0.25">
      <c r="AA656" s="199" t="s">
        <v>1031</v>
      </c>
    </row>
    <row r="657" spans="27:27" x14ac:dyDescent="0.25">
      <c r="AA657" s="199" t="s">
        <v>1032</v>
      </c>
    </row>
    <row r="658" spans="27:27" x14ac:dyDescent="0.25">
      <c r="AA658" s="199" t="s">
        <v>1033</v>
      </c>
    </row>
    <row r="659" spans="27:27" x14ac:dyDescent="0.25">
      <c r="AA659" s="199" t="s">
        <v>1034</v>
      </c>
    </row>
    <row r="660" spans="27:27" x14ac:dyDescent="0.25">
      <c r="AA660" s="199" t="s">
        <v>1035</v>
      </c>
    </row>
    <row r="661" spans="27:27" x14ac:dyDescent="0.25">
      <c r="AA661" s="198" t="s">
        <v>66</v>
      </c>
    </row>
    <row r="662" spans="27:27" x14ac:dyDescent="0.25">
      <c r="AA662" s="199" t="s">
        <v>1036</v>
      </c>
    </row>
    <row r="663" spans="27:27" x14ac:dyDescent="0.25">
      <c r="AA663" s="199" t="s">
        <v>1037</v>
      </c>
    </row>
    <row r="664" spans="27:27" x14ac:dyDescent="0.25">
      <c r="AA664" s="199" t="s">
        <v>1038</v>
      </c>
    </row>
    <row r="665" spans="27:27" x14ac:dyDescent="0.25">
      <c r="AA665" s="199" t="s">
        <v>1039</v>
      </c>
    </row>
    <row r="666" spans="27:27" x14ac:dyDescent="0.25">
      <c r="AA666" s="199" t="s">
        <v>1040</v>
      </c>
    </row>
    <row r="667" spans="27:27" x14ac:dyDescent="0.25">
      <c r="AA667" s="199" t="s">
        <v>1041</v>
      </c>
    </row>
    <row r="668" spans="27:27" x14ac:dyDescent="0.25">
      <c r="AA668" s="199" t="s">
        <v>1042</v>
      </c>
    </row>
    <row r="669" spans="27:27" x14ac:dyDescent="0.25">
      <c r="AA669" s="199" t="s">
        <v>1043</v>
      </c>
    </row>
    <row r="670" spans="27:27" x14ac:dyDescent="0.25">
      <c r="AA670" s="199" t="s">
        <v>1044</v>
      </c>
    </row>
    <row r="671" spans="27:27" x14ac:dyDescent="0.25">
      <c r="AA671" s="199" t="s">
        <v>1045</v>
      </c>
    </row>
    <row r="672" spans="27:27" x14ac:dyDescent="0.25">
      <c r="AA672" s="199" t="s">
        <v>1046</v>
      </c>
    </row>
    <row r="673" spans="27:27" x14ac:dyDescent="0.25">
      <c r="AA673" s="199" t="s">
        <v>1047</v>
      </c>
    </row>
    <row r="674" spans="27:27" x14ac:dyDescent="0.25">
      <c r="AA674" s="199" t="s">
        <v>1048</v>
      </c>
    </row>
    <row r="675" spans="27:27" x14ac:dyDescent="0.25">
      <c r="AA675" s="199" t="s">
        <v>1049</v>
      </c>
    </row>
    <row r="676" spans="27:27" x14ac:dyDescent="0.25">
      <c r="AA676" s="199" t="s">
        <v>1050</v>
      </c>
    </row>
    <row r="677" spans="27:27" x14ac:dyDescent="0.25">
      <c r="AA677" s="199" t="s">
        <v>1051</v>
      </c>
    </row>
    <row r="678" spans="27:27" x14ac:dyDescent="0.25">
      <c r="AA678" s="199" t="s">
        <v>1052</v>
      </c>
    </row>
    <row r="679" spans="27:27" x14ac:dyDescent="0.25">
      <c r="AA679" s="199" t="s">
        <v>1053</v>
      </c>
    </row>
    <row r="680" spans="27:27" x14ac:dyDescent="0.25">
      <c r="AA680" s="199" t="s">
        <v>1054</v>
      </c>
    </row>
    <row r="681" spans="27:27" x14ac:dyDescent="0.25">
      <c r="AA681" s="199" t="s">
        <v>1055</v>
      </c>
    </row>
    <row r="682" spans="27:27" x14ac:dyDescent="0.25">
      <c r="AA682" s="199" t="s">
        <v>1056</v>
      </c>
    </row>
    <row r="683" spans="27:27" x14ac:dyDescent="0.25">
      <c r="AA683" s="199" t="s">
        <v>1057</v>
      </c>
    </row>
    <row r="684" spans="27:27" x14ac:dyDescent="0.25">
      <c r="AA684" s="199" t="s">
        <v>1058</v>
      </c>
    </row>
    <row r="685" spans="27:27" x14ac:dyDescent="0.25">
      <c r="AA685" s="199" t="s">
        <v>1059</v>
      </c>
    </row>
    <row r="686" spans="27:27" x14ac:dyDescent="0.25">
      <c r="AA686" s="198" t="s">
        <v>39</v>
      </c>
    </row>
    <row r="687" spans="27:27" x14ac:dyDescent="0.25">
      <c r="AA687" s="199" t="s">
        <v>1060</v>
      </c>
    </row>
    <row r="688" spans="27:27" x14ac:dyDescent="0.25">
      <c r="AA688" s="199" t="s">
        <v>1061</v>
      </c>
    </row>
    <row r="689" spans="27:27" x14ac:dyDescent="0.25">
      <c r="AA689" s="198" t="s">
        <v>1062</v>
      </c>
    </row>
    <row r="690" spans="27:27" x14ac:dyDescent="0.25">
      <c r="AA690" s="199" t="s">
        <v>1063</v>
      </c>
    </row>
    <row r="691" spans="27:27" x14ac:dyDescent="0.25">
      <c r="AA691" s="199" t="s">
        <v>1064</v>
      </c>
    </row>
    <row r="692" spans="27:27" x14ac:dyDescent="0.25">
      <c r="AA692" s="199" t="s">
        <v>1065</v>
      </c>
    </row>
    <row r="693" spans="27:27" x14ac:dyDescent="0.25">
      <c r="AA693" s="199" t="s">
        <v>1066</v>
      </c>
    </row>
    <row r="694" spans="27:27" x14ac:dyDescent="0.25">
      <c r="AA694" s="198" t="s">
        <v>55</v>
      </c>
    </row>
    <row r="695" spans="27:27" x14ac:dyDescent="0.25">
      <c r="AA695" s="199" t="s">
        <v>1067</v>
      </c>
    </row>
    <row r="696" spans="27:27" x14ac:dyDescent="0.25">
      <c r="AA696" s="199" t="s">
        <v>1068</v>
      </c>
    </row>
    <row r="697" spans="27:27" x14ac:dyDescent="0.25">
      <c r="AA697" s="199" t="s">
        <v>1069</v>
      </c>
    </row>
    <row r="698" spans="27:27" x14ac:dyDescent="0.25">
      <c r="AA698" s="198" t="s">
        <v>304</v>
      </c>
    </row>
    <row r="699" spans="27:27" x14ac:dyDescent="0.25">
      <c r="AA699" s="199" t="s">
        <v>1070</v>
      </c>
    </row>
    <row r="700" spans="27:27" x14ac:dyDescent="0.25">
      <c r="AA700" s="199" t="s">
        <v>1071</v>
      </c>
    </row>
    <row r="701" spans="27:27" x14ac:dyDescent="0.25">
      <c r="AA701" s="198" t="s">
        <v>87</v>
      </c>
    </row>
    <row r="702" spans="27:27" x14ac:dyDescent="0.25">
      <c r="AA702" s="199" t="s">
        <v>1072</v>
      </c>
    </row>
    <row r="703" spans="27:27" x14ac:dyDescent="0.25">
      <c r="AA703" s="199" t="s">
        <v>1073</v>
      </c>
    </row>
    <row r="704" spans="27:27" x14ac:dyDescent="0.25">
      <c r="AA704" s="198" t="s">
        <v>288</v>
      </c>
    </row>
    <row r="705" spans="27:27" x14ac:dyDescent="0.25">
      <c r="AA705" s="199" t="s">
        <v>1074</v>
      </c>
    </row>
    <row r="706" spans="27:27" x14ac:dyDescent="0.25">
      <c r="AA706" s="198" t="s">
        <v>88</v>
      </c>
    </row>
    <row r="707" spans="27:27" x14ac:dyDescent="0.25">
      <c r="AA707" s="199" t="s">
        <v>1075</v>
      </c>
    </row>
    <row r="708" spans="27:27" x14ac:dyDescent="0.25">
      <c r="AA708" s="199" t="s">
        <v>1076</v>
      </c>
    </row>
    <row r="709" spans="27:27" x14ac:dyDescent="0.25">
      <c r="AA709" s="199" t="s">
        <v>1077</v>
      </c>
    </row>
    <row r="710" spans="27:27" x14ac:dyDescent="0.25">
      <c r="AA710" s="199" t="s">
        <v>1078</v>
      </c>
    </row>
    <row r="711" spans="27:27" x14ac:dyDescent="0.25">
      <c r="AA711" s="199" t="s">
        <v>1079</v>
      </c>
    </row>
    <row r="712" spans="27:27" x14ac:dyDescent="0.25">
      <c r="AA712" s="199" t="s">
        <v>1080</v>
      </c>
    </row>
    <row r="713" spans="27:27" x14ac:dyDescent="0.25">
      <c r="AA713" s="199" t="s">
        <v>1081</v>
      </c>
    </row>
    <row r="714" spans="27:27" x14ac:dyDescent="0.25">
      <c r="AA714" s="198" t="s">
        <v>427</v>
      </c>
    </row>
    <row r="715" spans="27:27" x14ac:dyDescent="0.25">
      <c r="AA715" s="199" t="s">
        <v>1082</v>
      </c>
    </row>
    <row r="716" spans="27:27" x14ac:dyDescent="0.25">
      <c r="AA716" s="199" t="s">
        <v>1083</v>
      </c>
    </row>
    <row r="717" spans="27:27" x14ac:dyDescent="0.25">
      <c r="AA717" s="199" t="s">
        <v>1084</v>
      </c>
    </row>
    <row r="718" spans="27:27" x14ac:dyDescent="0.25">
      <c r="AA718" s="198" t="s">
        <v>40</v>
      </c>
    </row>
    <row r="719" spans="27:27" x14ac:dyDescent="0.25">
      <c r="AA719" s="199" t="s">
        <v>1085</v>
      </c>
    </row>
    <row r="720" spans="27:27" x14ac:dyDescent="0.25">
      <c r="AA720" s="199" t="s">
        <v>1086</v>
      </c>
    </row>
    <row r="721" spans="27:27" x14ac:dyDescent="0.25">
      <c r="AA721" s="198" t="s">
        <v>309</v>
      </c>
    </row>
    <row r="722" spans="27:27" x14ac:dyDescent="0.25">
      <c r="AA722" s="199" t="s">
        <v>1087</v>
      </c>
    </row>
    <row r="723" spans="27:27" x14ac:dyDescent="0.25">
      <c r="AA723" s="199" t="s">
        <v>1088</v>
      </c>
    </row>
    <row r="724" spans="27:27" x14ac:dyDescent="0.25">
      <c r="AA724" s="199" t="s">
        <v>1089</v>
      </c>
    </row>
    <row r="725" spans="27:27" x14ac:dyDescent="0.25">
      <c r="AA725" s="198" t="s">
        <v>254</v>
      </c>
    </row>
    <row r="726" spans="27:27" x14ac:dyDescent="0.25">
      <c r="AA726" s="199" t="s">
        <v>1090</v>
      </c>
    </row>
    <row r="727" spans="27:27" x14ac:dyDescent="0.25">
      <c r="AA727" s="199" t="s">
        <v>1091</v>
      </c>
    </row>
    <row r="728" spans="27:27" x14ac:dyDescent="0.25">
      <c r="AA728" s="198" t="s">
        <v>22</v>
      </c>
    </row>
    <row r="729" spans="27:27" x14ac:dyDescent="0.25">
      <c r="AA729" s="199" t="s">
        <v>1092</v>
      </c>
    </row>
    <row r="730" spans="27:27" x14ac:dyDescent="0.25">
      <c r="AA730" s="199" t="s">
        <v>1093</v>
      </c>
    </row>
    <row r="731" spans="27:27" x14ac:dyDescent="0.25">
      <c r="AA731" s="199" t="s">
        <v>1094</v>
      </c>
    </row>
    <row r="732" spans="27:27" x14ac:dyDescent="0.25">
      <c r="AA732" s="199" t="s">
        <v>1095</v>
      </c>
    </row>
    <row r="733" spans="27:27" x14ac:dyDescent="0.25">
      <c r="AA733" s="199" t="s">
        <v>1096</v>
      </c>
    </row>
    <row r="734" spans="27:27" x14ac:dyDescent="0.25">
      <c r="AA734" s="199" t="s">
        <v>1097</v>
      </c>
    </row>
    <row r="735" spans="27:27" x14ac:dyDescent="0.25">
      <c r="AA735" s="199" t="s">
        <v>1098</v>
      </c>
    </row>
    <row r="736" spans="27:27" x14ac:dyDescent="0.25">
      <c r="AA736" s="199" t="s">
        <v>1099</v>
      </c>
    </row>
    <row r="737" spans="27:27" x14ac:dyDescent="0.25">
      <c r="AA737" s="199" t="s">
        <v>1100</v>
      </c>
    </row>
    <row r="738" spans="27:27" x14ac:dyDescent="0.25">
      <c r="AA738" s="199" t="s">
        <v>1101</v>
      </c>
    </row>
    <row r="739" spans="27:27" x14ac:dyDescent="0.25">
      <c r="AA739" s="199" t="s">
        <v>1102</v>
      </c>
    </row>
    <row r="740" spans="27:27" x14ac:dyDescent="0.25">
      <c r="AA740" s="199" t="s">
        <v>1103</v>
      </c>
    </row>
    <row r="741" spans="27:27" x14ac:dyDescent="0.25">
      <c r="AA741" s="199" t="s">
        <v>1104</v>
      </c>
    </row>
    <row r="742" spans="27:27" x14ac:dyDescent="0.25">
      <c r="AA742" s="199" t="s">
        <v>1105</v>
      </c>
    </row>
    <row r="743" spans="27:27" x14ac:dyDescent="0.25">
      <c r="AA743" s="198" t="s">
        <v>41</v>
      </c>
    </row>
    <row r="744" spans="27:27" x14ac:dyDescent="0.25">
      <c r="AA744" s="199" t="s">
        <v>1106</v>
      </c>
    </row>
    <row r="745" spans="27:27" x14ac:dyDescent="0.25">
      <c r="AA745" s="199" t="s">
        <v>1107</v>
      </c>
    </row>
    <row r="746" spans="27:27" x14ac:dyDescent="0.25">
      <c r="AA746" s="199" t="s">
        <v>1108</v>
      </c>
    </row>
    <row r="747" spans="27:27" x14ac:dyDescent="0.25">
      <c r="AA747" s="199" t="s">
        <v>1109</v>
      </c>
    </row>
    <row r="748" spans="27:27" x14ac:dyDescent="0.25">
      <c r="AA748" s="199" t="s">
        <v>1110</v>
      </c>
    </row>
    <row r="749" spans="27:27" x14ac:dyDescent="0.25">
      <c r="AA749" s="199" t="s">
        <v>1111</v>
      </c>
    </row>
    <row r="750" spans="27:27" x14ac:dyDescent="0.25">
      <c r="AA750" s="199" t="s">
        <v>1112</v>
      </c>
    </row>
    <row r="751" spans="27:27" x14ac:dyDescent="0.25">
      <c r="AA751" s="199" t="s">
        <v>1113</v>
      </c>
    </row>
    <row r="752" spans="27:27" x14ac:dyDescent="0.25">
      <c r="AA752" s="199" t="s">
        <v>1114</v>
      </c>
    </row>
    <row r="753" spans="27:27" x14ac:dyDescent="0.25">
      <c r="AA753" s="199" t="s">
        <v>1115</v>
      </c>
    </row>
    <row r="754" spans="27:27" x14ac:dyDescent="0.25">
      <c r="AA754" s="199" t="s">
        <v>1116</v>
      </c>
    </row>
    <row r="755" spans="27:27" x14ac:dyDescent="0.25">
      <c r="AA755" s="199" t="s">
        <v>1117</v>
      </c>
    </row>
    <row r="756" spans="27:27" x14ac:dyDescent="0.25">
      <c r="AA756" s="199" t="s">
        <v>1118</v>
      </c>
    </row>
    <row r="757" spans="27:27" x14ac:dyDescent="0.25">
      <c r="AA757" s="199" t="s">
        <v>1119</v>
      </c>
    </row>
    <row r="758" spans="27:27" x14ac:dyDescent="0.25">
      <c r="AA758" s="199" t="s">
        <v>1120</v>
      </c>
    </row>
    <row r="759" spans="27:27" x14ac:dyDescent="0.25">
      <c r="AA759" s="199" t="s">
        <v>1121</v>
      </c>
    </row>
    <row r="760" spans="27:27" x14ac:dyDescent="0.25">
      <c r="AA760" s="199" t="s">
        <v>1122</v>
      </c>
    </row>
    <row r="761" spans="27:27" x14ac:dyDescent="0.25">
      <c r="AA761" s="199" t="s">
        <v>1123</v>
      </c>
    </row>
    <row r="762" spans="27:27" x14ac:dyDescent="0.25">
      <c r="AA762" s="199" t="s">
        <v>1124</v>
      </c>
    </row>
    <row r="763" spans="27:27" x14ac:dyDescent="0.25">
      <c r="AA763" s="199" t="s">
        <v>1125</v>
      </c>
    </row>
    <row r="764" spans="27:27" x14ac:dyDescent="0.25">
      <c r="AA764" s="199" t="s">
        <v>1126</v>
      </c>
    </row>
    <row r="765" spans="27:27" x14ac:dyDescent="0.25">
      <c r="AA765" s="199" t="s">
        <v>1127</v>
      </c>
    </row>
    <row r="766" spans="27:27" x14ac:dyDescent="0.25">
      <c r="AA766" s="199" t="s">
        <v>1128</v>
      </c>
    </row>
    <row r="767" spans="27:27" x14ac:dyDescent="0.25">
      <c r="AA767" s="199" t="s">
        <v>1129</v>
      </c>
    </row>
    <row r="768" spans="27:27" x14ac:dyDescent="0.25">
      <c r="AA768" s="199" t="s">
        <v>1130</v>
      </c>
    </row>
    <row r="769" spans="27:27" x14ac:dyDescent="0.25">
      <c r="AA769" s="199" t="s">
        <v>1131</v>
      </c>
    </row>
    <row r="770" spans="27:27" x14ac:dyDescent="0.25">
      <c r="AA770" s="199" t="s">
        <v>1132</v>
      </c>
    </row>
    <row r="771" spans="27:27" x14ac:dyDescent="0.25">
      <c r="AA771" s="199" t="s">
        <v>1133</v>
      </c>
    </row>
    <row r="772" spans="27:27" x14ac:dyDescent="0.25">
      <c r="AA772" s="199" t="s">
        <v>1134</v>
      </c>
    </row>
    <row r="773" spans="27:27" x14ac:dyDescent="0.25">
      <c r="AA773" s="199" t="s">
        <v>1135</v>
      </c>
    </row>
    <row r="774" spans="27:27" x14ac:dyDescent="0.25">
      <c r="AA774" s="199" t="s">
        <v>1136</v>
      </c>
    </row>
    <row r="775" spans="27:27" x14ac:dyDescent="0.25">
      <c r="AA775" s="199" t="s">
        <v>1137</v>
      </c>
    </row>
    <row r="776" spans="27:27" x14ac:dyDescent="0.25">
      <c r="AA776" s="199" t="s">
        <v>1138</v>
      </c>
    </row>
    <row r="777" spans="27:27" x14ac:dyDescent="0.25">
      <c r="AA777" s="199" t="s">
        <v>1139</v>
      </c>
    </row>
    <row r="778" spans="27:27" x14ac:dyDescent="0.25">
      <c r="AA778" s="199" t="s">
        <v>1140</v>
      </c>
    </row>
    <row r="779" spans="27:27" x14ac:dyDescent="0.25">
      <c r="AA779" s="199" t="s">
        <v>1141</v>
      </c>
    </row>
    <row r="780" spans="27:27" x14ac:dyDescent="0.25">
      <c r="AA780" s="199" t="s">
        <v>1142</v>
      </c>
    </row>
    <row r="781" spans="27:27" x14ac:dyDescent="0.25">
      <c r="AA781" s="199" t="s">
        <v>1143</v>
      </c>
    </row>
    <row r="782" spans="27:27" x14ac:dyDescent="0.25">
      <c r="AA782" s="199" t="s">
        <v>1144</v>
      </c>
    </row>
    <row r="783" spans="27:27" x14ac:dyDescent="0.25">
      <c r="AA783" s="198" t="s">
        <v>17</v>
      </c>
    </row>
    <row r="784" spans="27:27" x14ac:dyDescent="0.25">
      <c r="AA784" s="199" t="s">
        <v>1145</v>
      </c>
    </row>
    <row r="785" spans="27:27" x14ac:dyDescent="0.25">
      <c r="AA785" s="199" t="s">
        <v>1146</v>
      </c>
    </row>
    <row r="786" spans="27:27" x14ac:dyDescent="0.25">
      <c r="AA786" s="199" t="s">
        <v>1147</v>
      </c>
    </row>
    <row r="787" spans="27:27" x14ac:dyDescent="0.25">
      <c r="AA787" s="199" t="s">
        <v>1148</v>
      </c>
    </row>
    <row r="788" spans="27:27" x14ac:dyDescent="0.25">
      <c r="AA788" s="199" t="s">
        <v>1149</v>
      </c>
    </row>
    <row r="789" spans="27:27" x14ac:dyDescent="0.25">
      <c r="AA789" s="199" t="s">
        <v>1150</v>
      </c>
    </row>
    <row r="790" spans="27:27" x14ac:dyDescent="0.25">
      <c r="AA790" s="198" t="s">
        <v>23</v>
      </c>
    </row>
    <row r="791" spans="27:27" x14ac:dyDescent="0.25">
      <c r="AA791" s="199" t="s">
        <v>1151</v>
      </c>
    </row>
    <row r="792" spans="27:27" x14ac:dyDescent="0.25">
      <c r="AA792" s="199" t="s">
        <v>1152</v>
      </c>
    </row>
    <row r="793" spans="27:27" x14ac:dyDescent="0.25">
      <c r="AA793" s="199" t="s">
        <v>1153</v>
      </c>
    </row>
    <row r="794" spans="27:27" x14ac:dyDescent="0.25">
      <c r="AA794" s="199" t="s">
        <v>1154</v>
      </c>
    </row>
    <row r="795" spans="27:27" x14ac:dyDescent="0.25">
      <c r="AA795" s="199" t="s">
        <v>1155</v>
      </c>
    </row>
    <row r="796" spans="27:27" x14ac:dyDescent="0.25">
      <c r="AA796" s="199" t="s">
        <v>1156</v>
      </c>
    </row>
    <row r="797" spans="27:27" x14ac:dyDescent="0.25">
      <c r="AA797" s="199" t="s">
        <v>1157</v>
      </c>
    </row>
    <row r="798" spans="27:27" x14ac:dyDescent="0.25">
      <c r="AA798" s="199" t="s">
        <v>1158</v>
      </c>
    </row>
    <row r="799" spans="27:27" x14ac:dyDescent="0.25">
      <c r="AA799" s="199" t="s">
        <v>1159</v>
      </c>
    </row>
    <row r="800" spans="27:27" x14ac:dyDescent="0.25">
      <c r="AA800" s="199" t="s">
        <v>1160</v>
      </c>
    </row>
    <row r="801" spans="27:27" x14ac:dyDescent="0.25">
      <c r="AA801" s="199" t="s">
        <v>1161</v>
      </c>
    </row>
    <row r="802" spans="27:27" x14ac:dyDescent="0.25">
      <c r="AA802" s="199" t="s">
        <v>1162</v>
      </c>
    </row>
    <row r="803" spans="27:27" x14ac:dyDescent="0.25">
      <c r="AA803" s="198" t="s">
        <v>307</v>
      </c>
    </row>
    <row r="804" spans="27:27" x14ac:dyDescent="0.25">
      <c r="AA804" s="199" t="s">
        <v>1163</v>
      </c>
    </row>
    <row r="805" spans="27:27" x14ac:dyDescent="0.25">
      <c r="AA805" s="198" t="s">
        <v>42</v>
      </c>
    </row>
    <row r="806" spans="27:27" x14ac:dyDescent="0.25">
      <c r="AA806" s="199" t="s">
        <v>1164</v>
      </c>
    </row>
    <row r="807" spans="27:27" x14ac:dyDescent="0.25">
      <c r="AA807" s="199" t="s">
        <v>1165</v>
      </c>
    </row>
    <row r="808" spans="27:27" x14ac:dyDescent="0.25">
      <c r="AA808" s="199" t="s">
        <v>1166</v>
      </c>
    </row>
    <row r="809" spans="27:27" x14ac:dyDescent="0.25">
      <c r="AA809" s="198" t="s">
        <v>1167</v>
      </c>
    </row>
    <row r="810" spans="27:27" x14ac:dyDescent="0.25">
      <c r="AA810" s="199" t="s">
        <v>1168</v>
      </c>
    </row>
    <row r="811" spans="27:27" x14ac:dyDescent="0.25">
      <c r="AA811" s="199" t="s">
        <v>1169</v>
      </c>
    </row>
    <row r="812" spans="27:27" x14ac:dyDescent="0.25">
      <c r="AA812" s="199" t="s">
        <v>1170</v>
      </c>
    </row>
    <row r="813" spans="27:27" x14ac:dyDescent="0.25">
      <c r="AA813" s="199" t="s">
        <v>1171</v>
      </c>
    </row>
    <row r="814" spans="27:27" x14ac:dyDescent="0.25">
      <c r="AA814" s="199" t="s">
        <v>1172</v>
      </c>
    </row>
    <row r="815" spans="27:27" x14ac:dyDescent="0.25">
      <c r="AA815" s="198" t="s">
        <v>308</v>
      </c>
    </row>
    <row r="816" spans="27:27" x14ac:dyDescent="0.25">
      <c r="AA816" s="199" t="s">
        <v>1173</v>
      </c>
    </row>
    <row r="817" spans="27:27" x14ac:dyDescent="0.25">
      <c r="AA817" s="199" t="s">
        <v>1174</v>
      </c>
    </row>
    <row r="818" spans="27:27" x14ac:dyDescent="0.25">
      <c r="AA818" s="198" t="s">
        <v>1175</v>
      </c>
    </row>
    <row r="819" spans="27:27" x14ac:dyDescent="0.25">
      <c r="AA819" s="199" t="s">
        <v>1176</v>
      </c>
    </row>
    <row r="820" spans="27:27" x14ac:dyDescent="0.25">
      <c r="AA820" s="198" t="s">
        <v>78</v>
      </c>
    </row>
    <row r="821" spans="27:27" x14ac:dyDescent="0.25">
      <c r="AA821" s="199" t="s">
        <v>1177</v>
      </c>
    </row>
    <row r="822" spans="27:27" x14ac:dyDescent="0.25">
      <c r="AA822" s="199" t="s">
        <v>1178</v>
      </c>
    </row>
    <row r="823" spans="27:27" x14ac:dyDescent="0.25">
      <c r="AA823" s="199" t="s">
        <v>1179</v>
      </c>
    </row>
    <row r="824" spans="27:27" x14ac:dyDescent="0.25">
      <c r="AA824" s="199" t="s">
        <v>1180</v>
      </c>
    </row>
    <row r="825" spans="27:27" x14ac:dyDescent="0.25">
      <c r="AA825" s="199" t="s">
        <v>1181</v>
      </c>
    </row>
    <row r="826" spans="27:27" x14ac:dyDescent="0.25">
      <c r="AA826" s="199" t="s">
        <v>1182</v>
      </c>
    </row>
    <row r="827" spans="27:27" x14ac:dyDescent="0.25">
      <c r="AA827" s="198" t="s">
        <v>89</v>
      </c>
    </row>
    <row r="828" spans="27:27" x14ac:dyDescent="0.25">
      <c r="AA828" s="199" t="s">
        <v>1183</v>
      </c>
    </row>
    <row r="829" spans="27:27" x14ac:dyDescent="0.25">
      <c r="AA829" s="199" t="s">
        <v>1184</v>
      </c>
    </row>
    <row r="830" spans="27:27" x14ac:dyDescent="0.25">
      <c r="AA830" s="199" t="s">
        <v>1185</v>
      </c>
    </row>
    <row r="831" spans="27:27" x14ac:dyDescent="0.25">
      <c r="AA831" s="198" t="s">
        <v>90</v>
      </c>
    </row>
    <row r="832" spans="27:27" x14ac:dyDescent="0.25">
      <c r="AA832" s="199" t="s">
        <v>1186</v>
      </c>
    </row>
    <row r="833" spans="27:27" x14ac:dyDescent="0.25">
      <c r="AA833" s="199" t="s">
        <v>1187</v>
      </c>
    </row>
    <row r="834" spans="27:27" x14ac:dyDescent="0.25">
      <c r="AA834" s="199" t="s">
        <v>1188</v>
      </c>
    </row>
    <row r="835" spans="27:27" x14ac:dyDescent="0.25">
      <c r="AA835" s="199" t="s">
        <v>1189</v>
      </c>
    </row>
    <row r="836" spans="27:27" x14ac:dyDescent="0.25">
      <c r="AA836" s="198" t="s">
        <v>79</v>
      </c>
    </row>
    <row r="837" spans="27:27" x14ac:dyDescent="0.25">
      <c r="AA837" s="199" t="s">
        <v>1190</v>
      </c>
    </row>
    <row r="838" spans="27:27" x14ac:dyDescent="0.25">
      <c r="AA838" s="199" t="s">
        <v>1191</v>
      </c>
    </row>
    <row r="839" spans="27:27" x14ac:dyDescent="0.25">
      <c r="AA839" s="199" t="s">
        <v>1192</v>
      </c>
    </row>
    <row r="840" spans="27:27" x14ac:dyDescent="0.25">
      <c r="AA840" s="199" t="s">
        <v>1193</v>
      </c>
    </row>
    <row r="841" spans="27:27" x14ac:dyDescent="0.25">
      <c r="AA841" s="198" t="s">
        <v>67</v>
      </c>
    </row>
    <row r="842" spans="27:27" x14ac:dyDescent="0.25">
      <c r="AA842" s="199" t="s">
        <v>1194</v>
      </c>
    </row>
    <row r="843" spans="27:27" x14ac:dyDescent="0.25">
      <c r="AA843" s="199" t="s">
        <v>1195</v>
      </c>
    </row>
    <row r="844" spans="27:27" x14ac:dyDescent="0.25">
      <c r="AA844" s="198" t="s">
        <v>56</v>
      </c>
    </row>
    <row r="845" spans="27:27" x14ac:dyDescent="0.25">
      <c r="AA845" s="199" t="s">
        <v>1196</v>
      </c>
    </row>
    <row r="846" spans="27:27" x14ac:dyDescent="0.25">
      <c r="AA846" s="199" t="s">
        <v>1197</v>
      </c>
    </row>
    <row r="847" spans="27:27" x14ac:dyDescent="0.25">
      <c r="AA847" s="198" t="s">
        <v>24</v>
      </c>
    </row>
    <row r="848" spans="27:27" x14ac:dyDescent="0.25">
      <c r="AA848" s="199" t="s">
        <v>1198</v>
      </c>
    </row>
    <row r="849" spans="27:27" x14ac:dyDescent="0.25">
      <c r="AA849" s="199" t="s">
        <v>1199</v>
      </c>
    </row>
    <row r="850" spans="27:27" x14ac:dyDescent="0.25">
      <c r="AA850" s="199" t="s">
        <v>1200</v>
      </c>
    </row>
    <row r="851" spans="27:27" x14ac:dyDescent="0.25">
      <c r="AA851" s="199" t="s">
        <v>1201</v>
      </c>
    </row>
    <row r="852" spans="27:27" x14ac:dyDescent="0.25">
      <c r="AA852" s="198" t="s">
        <v>43</v>
      </c>
    </row>
    <row r="853" spans="27:27" x14ac:dyDescent="0.25">
      <c r="AA853" s="199" t="s">
        <v>1202</v>
      </c>
    </row>
    <row r="854" spans="27:27" x14ac:dyDescent="0.25">
      <c r="AA854" s="199" t="s">
        <v>1203</v>
      </c>
    </row>
    <row r="855" spans="27:27" x14ac:dyDescent="0.25">
      <c r="AA855" s="199" t="s">
        <v>1204</v>
      </c>
    </row>
    <row r="856" spans="27:27" x14ac:dyDescent="0.25">
      <c r="AA856" s="199" t="s">
        <v>1205</v>
      </c>
    </row>
    <row r="857" spans="27:27" x14ac:dyDescent="0.25">
      <c r="AA857" s="199" t="s">
        <v>1206</v>
      </c>
    </row>
    <row r="858" spans="27:27" x14ac:dyDescent="0.25">
      <c r="AA858" s="199" t="s">
        <v>1207</v>
      </c>
    </row>
    <row r="859" spans="27:27" x14ac:dyDescent="0.25">
      <c r="AA859" s="199" t="s">
        <v>1208</v>
      </c>
    </row>
    <row r="860" spans="27:27" x14ac:dyDescent="0.25">
      <c r="AA860" s="198" t="s">
        <v>91</v>
      </c>
    </row>
    <row r="861" spans="27:27" x14ac:dyDescent="0.25">
      <c r="AA861" s="199" t="s">
        <v>1209</v>
      </c>
    </row>
    <row r="862" spans="27:27" x14ac:dyDescent="0.25">
      <c r="AA862" s="199" t="s">
        <v>1210</v>
      </c>
    </row>
    <row r="863" spans="27:27" x14ac:dyDescent="0.25">
      <c r="AA863" s="199" t="s">
        <v>1211</v>
      </c>
    </row>
    <row r="864" spans="27:27" x14ac:dyDescent="0.25">
      <c r="AA864" s="198" t="s">
        <v>80</v>
      </c>
    </row>
    <row r="865" spans="27:27" x14ac:dyDescent="0.25">
      <c r="AA865" s="199" t="s">
        <v>1212</v>
      </c>
    </row>
    <row r="866" spans="27:27" x14ac:dyDescent="0.25">
      <c r="AA866" s="199" t="s">
        <v>1213</v>
      </c>
    </row>
    <row r="867" spans="27:27" x14ac:dyDescent="0.25">
      <c r="AA867" s="199" t="s">
        <v>1214</v>
      </c>
    </row>
    <row r="868" spans="27:27" x14ac:dyDescent="0.25">
      <c r="AA868" s="199" t="s">
        <v>1215</v>
      </c>
    </row>
    <row r="869" spans="27:27" x14ac:dyDescent="0.25">
      <c r="AA869" s="198" t="s">
        <v>306</v>
      </c>
    </row>
    <row r="870" spans="27:27" x14ac:dyDescent="0.25">
      <c r="AA870" s="199" t="s">
        <v>1216</v>
      </c>
    </row>
    <row r="871" spans="27:27" x14ac:dyDescent="0.25">
      <c r="AA871" s="199" t="s">
        <v>1217</v>
      </c>
    </row>
    <row r="872" spans="27:27" x14ac:dyDescent="0.25">
      <c r="AA872" s="199" t="s">
        <v>1218</v>
      </c>
    </row>
    <row r="873" spans="27:27" x14ac:dyDescent="0.25">
      <c r="AA873" s="199" t="s">
        <v>1219</v>
      </c>
    </row>
    <row r="874" spans="27:27" x14ac:dyDescent="0.25">
      <c r="AA874" s="199" t="s">
        <v>1220</v>
      </c>
    </row>
    <row r="875" spans="27:27" x14ac:dyDescent="0.25">
      <c r="AA875" s="198" t="s">
        <v>25</v>
      </c>
    </row>
    <row r="876" spans="27:27" x14ac:dyDescent="0.25">
      <c r="AA876" s="199" t="s">
        <v>1221</v>
      </c>
    </row>
    <row r="877" spans="27:27" x14ac:dyDescent="0.25">
      <c r="AA877" s="199" t="s">
        <v>1222</v>
      </c>
    </row>
    <row r="878" spans="27:27" x14ac:dyDescent="0.25">
      <c r="AA878" s="199" t="s">
        <v>1223</v>
      </c>
    </row>
    <row r="879" spans="27:27" x14ac:dyDescent="0.25">
      <c r="AA879" s="199" t="s">
        <v>1224</v>
      </c>
    </row>
    <row r="880" spans="27:27" x14ac:dyDescent="0.25">
      <c r="AA880" s="199" t="s">
        <v>1225</v>
      </c>
    </row>
    <row r="881" spans="27:27" x14ac:dyDescent="0.25">
      <c r="AA881" s="199" t="s">
        <v>1226</v>
      </c>
    </row>
    <row r="882" spans="27:27" x14ac:dyDescent="0.25">
      <c r="AA882" s="199" t="s">
        <v>1227</v>
      </c>
    </row>
    <row r="883" spans="27:27" x14ac:dyDescent="0.25">
      <c r="AA883" s="199" t="s">
        <v>1228</v>
      </c>
    </row>
    <row r="884" spans="27:27" x14ac:dyDescent="0.25">
      <c r="AA884" s="198" t="s">
        <v>57</v>
      </c>
    </row>
    <row r="885" spans="27:27" x14ac:dyDescent="0.25">
      <c r="AA885" s="199" t="s">
        <v>1229</v>
      </c>
    </row>
    <row r="886" spans="27:27" x14ac:dyDescent="0.25">
      <c r="AA886" s="199" t="s">
        <v>1230</v>
      </c>
    </row>
    <row r="887" spans="27:27" x14ac:dyDescent="0.25">
      <c r="AA887" s="199" t="s">
        <v>1231</v>
      </c>
    </row>
    <row r="888" spans="27:27" x14ac:dyDescent="0.25">
      <c r="AA888" s="199" t="s">
        <v>1232</v>
      </c>
    </row>
    <row r="889" spans="27:27" x14ac:dyDescent="0.25">
      <c r="AA889" s="199" t="s">
        <v>1233</v>
      </c>
    </row>
    <row r="890" spans="27:27" x14ac:dyDescent="0.25">
      <c r="AA890" s="199" t="s">
        <v>1234</v>
      </c>
    </row>
    <row r="891" spans="27:27" x14ac:dyDescent="0.25">
      <c r="AA891" s="199" t="s">
        <v>1235</v>
      </c>
    </row>
    <row r="892" spans="27:27" x14ac:dyDescent="0.25">
      <c r="AA892" s="198" t="s">
        <v>92</v>
      </c>
    </row>
    <row r="893" spans="27:27" x14ac:dyDescent="0.25">
      <c r="AA893" s="199" t="s">
        <v>1236</v>
      </c>
    </row>
    <row r="894" spans="27:27" x14ac:dyDescent="0.25">
      <c r="AA894" s="199" t="s">
        <v>1237</v>
      </c>
    </row>
    <row r="895" spans="27:27" x14ac:dyDescent="0.25">
      <c r="AA895" s="198" t="s">
        <v>302</v>
      </c>
    </row>
    <row r="896" spans="27:27" x14ac:dyDescent="0.25">
      <c r="AA896" s="199" t="s">
        <v>1238</v>
      </c>
    </row>
    <row r="897" spans="27:27" x14ac:dyDescent="0.25">
      <c r="AA897" s="199" t="s">
        <v>1239</v>
      </c>
    </row>
    <row r="898" spans="27:27" x14ac:dyDescent="0.25">
      <c r="AA898" s="199" t="s">
        <v>1240</v>
      </c>
    </row>
    <row r="899" spans="27:27" x14ac:dyDescent="0.25">
      <c r="AA899" s="199" t="s">
        <v>1241</v>
      </c>
    </row>
    <row r="900" spans="27:27" x14ac:dyDescent="0.25">
      <c r="AA900" s="199" t="s">
        <v>1242</v>
      </c>
    </row>
    <row r="901" spans="27:27" x14ac:dyDescent="0.25">
      <c r="AA901" s="199" t="s">
        <v>1243</v>
      </c>
    </row>
    <row r="902" spans="27:27" x14ac:dyDescent="0.25">
      <c r="AA902" s="199" t="s">
        <v>1244</v>
      </c>
    </row>
    <row r="903" spans="27:27" x14ac:dyDescent="0.25">
      <c r="AA903" s="198" t="s">
        <v>58</v>
      </c>
    </row>
    <row r="904" spans="27:27" x14ac:dyDescent="0.25">
      <c r="AA904" s="199" t="s">
        <v>1245</v>
      </c>
    </row>
    <row r="905" spans="27:27" x14ac:dyDescent="0.25">
      <c r="AA905" s="199" t="s">
        <v>1246</v>
      </c>
    </row>
    <row r="906" spans="27:27" x14ac:dyDescent="0.25">
      <c r="AA906" s="199" t="s">
        <v>1247</v>
      </c>
    </row>
    <row r="907" spans="27:27" x14ac:dyDescent="0.25">
      <c r="AA907" s="199" t="s">
        <v>1248</v>
      </c>
    </row>
    <row r="908" spans="27:27" x14ac:dyDescent="0.25">
      <c r="AA908" s="199" t="s">
        <v>1249</v>
      </c>
    </row>
    <row r="909" spans="27:27" x14ac:dyDescent="0.25">
      <c r="AA909" s="199" t="s">
        <v>1250</v>
      </c>
    </row>
    <row r="910" spans="27:27" x14ac:dyDescent="0.25">
      <c r="AA910" s="199" t="s">
        <v>1251</v>
      </c>
    </row>
    <row r="911" spans="27:27" x14ac:dyDescent="0.25">
      <c r="AA911" s="199" t="s">
        <v>1252</v>
      </c>
    </row>
    <row r="912" spans="27:27" x14ac:dyDescent="0.25">
      <c r="AA912" s="199" t="s">
        <v>1253</v>
      </c>
    </row>
    <row r="913" spans="27:27" x14ac:dyDescent="0.25">
      <c r="AA913" s="199" t="s">
        <v>1254</v>
      </c>
    </row>
    <row r="914" spans="27:27" x14ac:dyDescent="0.25">
      <c r="AA914" s="198" t="s">
        <v>30</v>
      </c>
    </row>
    <row r="915" spans="27:27" x14ac:dyDescent="0.25">
      <c r="AA915" s="199" t="s">
        <v>1255</v>
      </c>
    </row>
    <row r="916" spans="27:27" x14ac:dyDescent="0.25">
      <c r="AA916" s="199" t="s">
        <v>1256</v>
      </c>
    </row>
    <row r="917" spans="27:27" x14ac:dyDescent="0.25">
      <c r="AA917" s="199" t="s">
        <v>1257</v>
      </c>
    </row>
    <row r="918" spans="27:27" x14ac:dyDescent="0.25">
      <c r="AA918" s="199" t="s">
        <v>1258</v>
      </c>
    </row>
    <row r="919" spans="27:27" x14ac:dyDescent="0.25">
      <c r="AA919" s="199" t="s">
        <v>1259</v>
      </c>
    </row>
    <row r="920" spans="27:27" x14ac:dyDescent="0.25">
      <c r="AA920" s="199" t="s">
        <v>1260</v>
      </c>
    </row>
    <row r="921" spans="27:27" x14ac:dyDescent="0.25">
      <c r="AA921" s="199" t="s">
        <v>1261</v>
      </c>
    </row>
    <row r="922" spans="27:27" x14ac:dyDescent="0.25">
      <c r="AA922" s="199" t="s">
        <v>1262</v>
      </c>
    </row>
    <row r="923" spans="27:27" x14ac:dyDescent="0.25">
      <c r="AA923" s="199" t="s">
        <v>1263</v>
      </c>
    </row>
    <row r="924" spans="27:27" x14ac:dyDescent="0.25">
      <c r="AA924" s="199" t="s">
        <v>1264</v>
      </c>
    </row>
    <row r="925" spans="27:27" x14ac:dyDescent="0.25">
      <c r="AA925" s="198" t="s">
        <v>68</v>
      </c>
    </row>
    <row r="926" spans="27:27" x14ac:dyDescent="0.25">
      <c r="AA926" s="199" t="s">
        <v>1265</v>
      </c>
    </row>
    <row r="927" spans="27:27" x14ac:dyDescent="0.25">
      <c r="AA927" s="199" t="s">
        <v>1266</v>
      </c>
    </row>
    <row r="928" spans="27:27" x14ac:dyDescent="0.25">
      <c r="AA928" s="199" t="s">
        <v>1267</v>
      </c>
    </row>
    <row r="929" spans="27:27" x14ac:dyDescent="0.25">
      <c r="AA929" s="199" t="s">
        <v>1268</v>
      </c>
    </row>
    <row r="930" spans="27:27" x14ac:dyDescent="0.25">
      <c r="AA930" s="199" t="s">
        <v>1269</v>
      </c>
    </row>
    <row r="931" spans="27:27" x14ac:dyDescent="0.25">
      <c r="AA931" s="199" t="s">
        <v>1270</v>
      </c>
    </row>
    <row r="932" spans="27:27" x14ac:dyDescent="0.25">
      <c r="AA932" s="199" t="s">
        <v>1271</v>
      </c>
    </row>
    <row r="933" spans="27:27" x14ac:dyDescent="0.25">
      <c r="AA933" s="198" t="s">
        <v>1272</v>
      </c>
    </row>
    <row r="934" spans="27:27" x14ac:dyDescent="0.25">
      <c r="AA934" s="199" t="s">
        <v>1273</v>
      </c>
    </row>
    <row r="935" spans="27:27" x14ac:dyDescent="0.25">
      <c r="AA935" s="199" t="s">
        <v>1274</v>
      </c>
    </row>
    <row r="936" spans="27:27" x14ac:dyDescent="0.25">
      <c r="AA936" s="199" t="s">
        <v>1275</v>
      </c>
    </row>
    <row r="937" spans="27:27" x14ac:dyDescent="0.25">
      <c r="AA937" s="198" t="s">
        <v>69</v>
      </c>
    </row>
    <row r="938" spans="27:27" x14ac:dyDescent="0.25">
      <c r="AA938" s="199" t="s">
        <v>1276</v>
      </c>
    </row>
    <row r="939" spans="27:27" x14ac:dyDescent="0.25">
      <c r="AA939" s="199" t="s">
        <v>1277</v>
      </c>
    </row>
    <row r="940" spans="27:27" x14ac:dyDescent="0.25">
      <c r="AA940" s="199" t="s">
        <v>1278</v>
      </c>
    </row>
    <row r="941" spans="27:27" x14ac:dyDescent="0.25">
      <c r="AA941" s="199" t="s">
        <v>1279</v>
      </c>
    </row>
    <row r="942" spans="27:27" x14ac:dyDescent="0.25">
      <c r="AA942" s="199" t="s">
        <v>1280</v>
      </c>
    </row>
    <row r="943" spans="27:27" x14ac:dyDescent="0.25">
      <c r="AA943" s="199" t="s">
        <v>1281</v>
      </c>
    </row>
    <row r="944" spans="27:27" x14ac:dyDescent="0.25">
      <c r="AA944" s="199" t="s">
        <v>1282</v>
      </c>
    </row>
    <row r="945" spans="27:27" x14ac:dyDescent="0.25">
      <c r="AA945" s="199" t="s">
        <v>1283</v>
      </c>
    </row>
    <row r="946" spans="27:27" x14ac:dyDescent="0.25">
      <c r="AA946" s="199" t="s">
        <v>1284</v>
      </c>
    </row>
    <row r="947" spans="27:27" x14ac:dyDescent="0.25">
      <c r="AA947" s="199" t="s">
        <v>1285</v>
      </c>
    </row>
    <row r="948" spans="27:27" x14ac:dyDescent="0.25">
      <c r="AA948" s="199" t="s">
        <v>1286</v>
      </c>
    </row>
    <row r="949" spans="27:27" x14ac:dyDescent="0.25">
      <c r="AA949" s="199" t="s">
        <v>1287</v>
      </c>
    </row>
    <row r="950" spans="27:27" x14ac:dyDescent="0.25">
      <c r="AA950" s="199" t="s">
        <v>1288</v>
      </c>
    </row>
    <row r="951" spans="27:27" x14ac:dyDescent="0.25">
      <c r="AA951" s="199" t="s">
        <v>1289</v>
      </c>
    </row>
    <row r="952" spans="27:27" x14ac:dyDescent="0.25">
      <c r="AA952" s="199" t="s">
        <v>1290</v>
      </c>
    </row>
    <row r="953" spans="27:27" x14ac:dyDescent="0.25">
      <c r="AA953" s="198" t="s">
        <v>31</v>
      </c>
    </row>
    <row r="954" spans="27:27" x14ac:dyDescent="0.25">
      <c r="AA954" s="199" t="s">
        <v>1291</v>
      </c>
    </row>
    <row r="955" spans="27:27" x14ac:dyDescent="0.25">
      <c r="AA955" s="199" t="s">
        <v>1292</v>
      </c>
    </row>
    <row r="956" spans="27:27" x14ac:dyDescent="0.25">
      <c r="AA956" s="199" t="s">
        <v>1293</v>
      </c>
    </row>
    <row r="957" spans="27:27" x14ac:dyDescent="0.25">
      <c r="AA957" s="199" t="s">
        <v>1294</v>
      </c>
    </row>
    <row r="958" spans="27:27" x14ac:dyDescent="0.25">
      <c r="AA958" s="199" t="s">
        <v>1295</v>
      </c>
    </row>
    <row r="959" spans="27:27" x14ac:dyDescent="0.25">
      <c r="AA959" s="199" t="s">
        <v>1296</v>
      </c>
    </row>
    <row r="960" spans="27:27" x14ac:dyDescent="0.25">
      <c r="AA960" s="199" t="s">
        <v>1297</v>
      </c>
    </row>
    <row r="961" spans="27:27" x14ac:dyDescent="0.25">
      <c r="AA961" s="199" t="s">
        <v>1298</v>
      </c>
    </row>
    <row r="962" spans="27:27" x14ac:dyDescent="0.25">
      <c r="AA962" s="199" t="s">
        <v>1299</v>
      </c>
    </row>
    <row r="963" spans="27:27" x14ac:dyDescent="0.25">
      <c r="AA963" s="199" t="s">
        <v>1300</v>
      </c>
    </row>
    <row r="964" spans="27:27" x14ac:dyDescent="0.25">
      <c r="AA964" s="199" t="s">
        <v>1301</v>
      </c>
    </row>
    <row r="965" spans="27:27" x14ac:dyDescent="0.25">
      <c r="AA965" s="199" t="s">
        <v>1302</v>
      </c>
    </row>
    <row r="966" spans="27:27" x14ac:dyDescent="0.25">
      <c r="AA966" s="199" t="s">
        <v>1303</v>
      </c>
    </row>
    <row r="967" spans="27:27" x14ac:dyDescent="0.25">
      <c r="AA967" s="198" t="s">
        <v>18</v>
      </c>
    </row>
    <row r="968" spans="27:27" x14ac:dyDescent="0.25">
      <c r="AA968" s="199" t="s">
        <v>1304</v>
      </c>
    </row>
    <row r="969" spans="27:27" x14ac:dyDescent="0.25">
      <c r="AA969" s="199" t="s">
        <v>1305</v>
      </c>
    </row>
    <row r="970" spans="27:27" x14ac:dyDescent="0.25">
      <c r="AA970" s="199" t="s">
        <v>1306</v>
      </c>
    </row>
    <row r="971" spans="27:27" x14ac:dyDescent="0.25">
      <c r="AA971" s="199" t="s">
        <v>1307</v>
      </c>
    </row>
    <row r="972" spans="27:27" x14ac:dyDescent="0.25">
      <c r="AA972" s="199" t="s">
        <v>1308</v>
      </c>
    </row>
    <row r="973" spans="27:27" x14ac:dyDescent="0.25">
      <c r="AA973" s="199" t="s">
        <v>1309</v>
      </c>
    </row>
    <row r="974" spans="27:27" x14ac:dyDescent="0.25">
      <c r="AA974" s="199" t="s">
        <v>1310</v>
      </c>
    </row>
    <row r="975" spans="27:27" x14ac:dyDescent="0.25">
      <c r="AA975" s="199" t="s">
        <v>1311</v>
      </c>
    </row>
    <row r="976" spans="27:27" x14ac:dyDescent="0.25">
      <c r="AA976" s="198" t="s">
        <v>59</v>
      </c>
    </row>
    <row r="977" spans="27:27" x14ac:dyDescent="0.25">
      <c r="AA977" s="199" t="s">
        <v>1312</v>
      </c>
    </row>
    <row r="978" spans="27:27" x14ac:dyDescent="0.25">
      <c r="AA978" s="199" t="s">
        <v>1313</v>
      </c>
    </row>
    <row r="979" spans="27:27" x14ac:dyDescent="0.25">
      <c r="AA979" s="199" t="s">
        <v>1314</v>
      </c>
    </row>
    <row r="980" spans="27:27" x14ac:dyDescent="0.25">
      <c r="AA980" s="199" t="s">
        <v>1315</v>
      </c>
    </row>
    <row r="981" spans="27:27" x14ac:dyDescent="0.25">
      <c r="AA981" s="199" t="s">
        <v>1316</v>
      </c>
    </row>
    <row r="982" spans="27:27" x14ac:dyDescent="0.25">
      <c r="AA982" s="199" t="s">
        <v>1317</v>
      </c>
    </row>
    <row r="983" spans="27:27" x14ac:dyDescent="0.25">
      <c r="AA983" s="199" t="s">
        <v>1318</v>
      </c>
    </row>
    <row r="984" spans="27:27" x14ac:dyDescent="0.25">
      <c r="AA984" s="199" t="s">
        <v>1319</v>
      </c>
    </row>
    <row r="985" spans="27:27" x14ac:dyDescent="0.25">
      <c r="AA985" s="199" t="s">
        <v>1320</v>
      </c>
    </row>
    <row r="986" spans="27:27" x14ac:dyDescent="0.25">
      <c r="AA986" s="199" t="s">
        <v>1321</v>
      </c>
    </row>
    <row r="987" spans="27:27" x14ac:dyDescent="0.25">
      <c r="AA987" s="199" t="s">
        <v>1322</v>
      </c>
    </row>
    <row r="988" spans="27:27" x14ac:dyDescent="0.25">
      <c r="AA988" s="199" t="s">
        <v>1323</v>
      </c>
    </row>
    <row r="989" spans="27:27" x14ac:dyDescent="0.25">
      <c r="AA989" s="199" t="s">
        <v>1324</v>
      </c>
    </row>
    <row r="990" spans="27:27" x14ac:dyDescent="0.25">
      <c r="AA990" s="199" t="s">
        <v>1325</v>
      </c>
    </row>
    <row r="991" spans="27:27" x14ac:dyDescent="0.25">
      <c r="AA991" s="198" t="s">
        <v>44</v>
      </c>
    </row>
    <row r="992" spans="27:27" x14ac:dyDescent="0.25">
      <c r="AA992" s="199" t="s">
        <v>1326</v>
      </c>
    </row>
    <row r="993" spans="27:27" x14ac:dyDescent="0.25">
      <c r="AA993" s="198" t="s">
        <v>32</v>
      </c>
    </row>
    <row r="994" spans="27:27" x14ac:dyDescent="0.25">
      <c r="AA994" s="199" t="s">
        <v>1327</v>
      </c>
    </row>
    <row r="995" spans="27:27" x14ac:dyDescent="0.25">
      <c r="AA995" s="199" t="s">
        <v>1328</v>
      </c>
    </row>
    <row r="996" spans="27:27" x14ac:dyDescent="0.25">
      <c r="AA996" s="199" t="s">
        <v>1329</v>
      </c>
    </row>
    <row r="997" spans="27:27" x14ac:dyDescent="0.25">
      <c r="AA997" s="199" t="s">
        <v>1330</v>
      </c>
    </row>
    <row r="998" spans="27:27" x14ac:dyDescent="0.25">
      <c r="AA998" s="199" t="s">
        <v>1331</v>
      </c>
    </row>
    <row r="999" spans="27:27" x14ac:dyDescent="0.25">
      <c r="AA999" s="199" t="s">
        <v>1332</v>
      </c>
    </row>
    <row r="1000" spans="27:27" x14ac:dyDescent="0.25">
      <c r="AA1000" s="199" t="s">
        <v>1333</v>
      </c>
    </row>
    <row r="1001" spans="27:27" x14ac:dyDescent="0.25">
      <c r="AA1001" s="199" t="s">
        <v>1334</v>
      </c>
    </row>
    <row r="1002" spans="27:27" x14ac:dyDescent="0.25">
      <c r="AA1002" s="198" t="s">
        <v>93</v>
      </c>
    </row>
    <row r="1003" spans="27:27" x14ac:dyDescent="0.25">
      <c r="AA1003" s="199" t="s">
        <v>1335</v>
      </c>
    </row>
    <row r="1004" spans="27:27" x14ac:dyDescent="0.25">
      <c r="AA1004" s="198" t="s">
        <v>429</v>
      </c>
    </row>
    <row r="1005" spans="27:27" x14ac:dyDescent="0.25">
      <c r="AA1005" s="199" t="s">
        <v>1336</v>
      </c>
    </row>
    <row r="1006" spans="27:27" x14ac:dyDescent="0.25">
      <c r="AA1006" s="199" t="s">
        <v>1337</v>
      </c>
    </row>
    <row r="1007" spans="27:27" x14ac:dyDescent="0.25">
      <c r="AA1007" s="198" t="s">
        <v>253</v>
      </c>
    </row>
    <row r="1008" spans="27:27" x14ac:dyDescent="0.25">
      <c r="AA1008" s="199" t="s">
        <v>1338</v>
      </c>
    </row>
    <row r="1009" spans="27:27" x14ac:dyDescent="0.25">
      <c r="AA1009" s="199" t="s">
        <v>1339</v>
      </c>
    </row>
    <row r="1010" spans="27:27" x14ac:dyDescent="0.25">
      <c r="AA1010" s="198" t="s">
        <v>414</v>
      </c>
    </row>
    <row r="1011" spans="27:27" x14ac:dyDescent="0.25">
      <c r="AA1011" s="199" t="s">
        <v>1340</v>
      </c>
    </row>
    <row r="1012" spans="27:27" x14ac:dyDescent="0.25">
      <c r="AA1012" s="199" t="s">
        <v>1341</v>
      </c>
    </row>
    <row r="1013" spans="27:27" x14ac:dyDescent="0.25">
      <c r="AA1013" s="198" t="s">
        <v>357</v>
      </c>
    </row>
    <row r="1014" spans="27:27" x14ac:dyDescent="0.25">
      <c r="AA1014" s="199" t="s">
        <v>1342</v>
      </c>
    </row>
    <row r="1015" spans="27:27" x14ac:dyDescent="0.25">
      <c r="AA1015" s="198" t="s">
        <v>45</v>
      </c>
    </row>
    <row r="1016" spans="27:27" x14ac:dyDescent="0.25">
      <c r="AA1016" s="199" t="s">
        <v>1343</v>
      </c>
    </row>
    <row r="1017" spans="27:27" x14ac:dyDescent="0.25">
      <c r="AA1017" s="199" t="s">
        <v>1344</v>
      </c>
    </row>
    <row r="1018" spans="27:27" x14ac:dyDescent="0.25">
      <c r="AA1018" s="199" t="s">
        <v>1345</v>
      </c>
    </row>
    <row r="1019" spans="27:27" x14ac:dyDescent="0.25">
      <c r="AA1019" s="199" t="s">
        <v>1346</v>
      </c>
    </row>
  </sheetData>
  <sheetProtection algorithmName="SHA-512" hashValue="6KSdih8lLjtAjEyst/UKsAcMBBOBBUoKuUUIQMXoyNybpFcBLO7tgLM+GDNX0ilGD4/NRcqbJvgeY7cWp6zDdA==" saltValue="f2HaHEeP83Yq9wPryWqFgA==" spinCount="100000" sheet="1"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161</vt:i4>
      </vt:variant>
    </vt:vector>
  </HeadingPairs>
  <TitlesOfParts>
    <vt:vector size="164" baseType="lpstr">
      <vt:lpstr>Заявка</vt:lpstr>
      <vt:lpstr>Инструкция</vt:lpstr>
      <vt:lpstr>data</vt:lpstr>
      <vt:lpstr>Абакан</vt:lpstr>
      <vt:lpstr>Аксай</vt:lpstr>
      <vt:lpstr>Алматы</vt:lpstr>
      <vt:lpstr>Альметьевск</vt:lpstr>
      <vt:lpstr>Ангарск</vt:lpstr>
      <vt:lpstr>Арзамас</vt:lpstr>
      <vt:lpstr>Армавир</vt:lpstr>
      <vt:lpstr>Артем</vt:lpstr>
      <vt:lpstr>Архангельск</vt:lpstr>
      <vt:lpstr>Астрахань</vt:lpstr>
      <vt:lpstr>Балаково</vt:lpstr>
      <vt:lpstr>Барнаул</vt:lpstr>
      <vt:lpstr>Батайск</vt:lpstr>
      <vt:lpstr>Белгород</vt:lpstr>
      <vt:lpstr>Березники</vt:lpstr>
      <vt:lpstr>Бийск</vt:lpstr>
      <vt:lpstr>Благовещенск</vt:lpstr>
      <vt:lpstr>Бор</vt:lpstr>
      <vt:lpstr>Борисоглебск</vt:lpstr>
      <vt:lpstr>Братск</vt:lpstr>
      <vt:lpstr>Брянск</vt:lpstr>
      <vt:lpstr>Буденновск</vt:lpstr>
      <vt:lpstr>Великий_Новгород</vt:lpstr>
      <vt:lpstr>ВидДокумента</vt:lpstr>
      <vt:lpstr>Владивосток</vt:lpstr>
      <vt:lpstr>Владикавказ</vt:lpstr>
      <vt:lpstr>Владимир</vt:lpstr>
      <vt:lpstr>Волгоград</vt:lpstr>
      <vt:lpstr>Волгодонск</vt:lpstr>
      <vt:lpstr>Волжск</vt:lpstr>
      <vt:lpstr>Волжский</vt:lpstr>
      <vt:lpstr>Вологда</vt:lpstr>
      <vt:lpstr>Воронеж</vt:lpstr>
      <vt:lpstr>Выборг</vt:lpstr>
      <vt:lpstr>Георгиевск</vt:lpstr>
      <vt:lpstr>Город_забора</vt:lpstr>
      <vt:lpstr>Дзержинск</vt:lpstr>
      <vt:lpstr>Димитровград</vt:lpstr>
      <vt:lpstr>Дмитров</vt:lpstr>
      <vt:lpstr>Екатеринбург</vt:lpstr>
      <vt:lpstr>Ессентуки</vt:lpstr>
      <vt:lpstr>Иваново</vt:lpstr>
      <vt:lpstr>Ижевск</vt:lpstr>
      <vt:lpstr>Иркутск</vt:lpstr>
      <vt:lpstr>Йошкар_Ола</vt:lpstr>
      <vt:lpstr>Казань</vt:lpstr>
      <vt:lpstr>Калининград</vt:lpstr>
      <vt:lpstr>Калуга</vt:lpstr>
      <vt:lpstr>Каменск_Уральский</vt:lpstr>
      <vt:lpstr>Каменск_Шахтинский</vt:lpstr>
      <vt:lpstr>Кемерово</vt:lpstr>
      <vt:lpstr>Кинешма</vt:lpstr>
      <vt:lpstr>Киров</vt:lpstr>
      <vt:lpstr>Кисловодск</vt:lpstr>
      <vt:lpstr>Коломна</vt:lpstr>
      <vt:lpstr>Комсомольск_на_Амуре</vt:lpstr>
      <vt:lpstr>Кострома</vt:lpstr>
      <vt:lpstr>Краснодар</vt:lpstr>
      <vt:lpstr>Красноярск</vt:lpstr>
      <vt:lpstr>Кропоткин</vt:lpstr>
      <vt:lpstr>Кузнецк</vt:lpstr>
      <vt:lpstr>Курган</vt:lpstr>
      <vt:lpstr>Курск</vt:lpstr>
      <vt:lpstr>Липецк</vt:lpstr>
      <vt:lpstr>Магадан</vt:lpstr>
      <vt:lpstr>Магнитогорск</vt:lpstr>
      <vt:lpstr>Майкоп</vt:lpstr>
      <vt:lpstr>Миасс</vt:lpstr>
      <vt:lpstr>Москва</vt:lpstr>
      <vt:lpstr>Мурманск</vt:lpstr>
      <vt:lpstr>Муром</vt:lpstr>
      <vt:lpstr>Набережные_Челны</vt:lpstr>
      <vt:lpstr>Нальчик</vt:lpstr>
      <vt:lpstr>Невинномысск</vt:lpstr>
      <vt:lpstr>Нефтекамск</vt:lpstr>
      <vt:lpstr>Нефтеюганск</vt:lpstr>
      <vt:lpstr>Нижневартовск</vt:lpstr>
      <vt:lpstr>Нижнекамск</vt:lpstr>
      <vt:lpstr>Нижний_Новгород</vt:lpstr>
      <vt:lpstr>Нижний_Тагил</vt:lpstr>
      <vt:lpstr>Новокузнецк</vt:lpstr>
      <vt:lpstr>Новороссийск</vt:lpstr>
      <vt:lpstr>Новосибирск</vt:lpstr>
      <vt:lpstr>Новочебоксарск</vt:lpstr>
      <vt:lpstr>Новочеркасск</vt:lpstr>
      <vt:lpstr>Норильск</vt:lpstr>
      <vt:lpstr>Ноябрьск</vt:lpstr>
      <vt:lpstr>Нур_Султан</vt:lpstr>
      <vt:lpstr>Заявка!Область_печати</vt:lpstr>
      <vt:lpstr>Инструкция!Область_печати</vt:lpstr>
      <vt:lpstr>Обнинск</vt:lpstr>
      <vt:lpstr>Октябрьский</vt:lpstr>
      <vt:lpstr>Омск</vt:lpstr>
      <vt:lpstr>Орел</vt:lpstr>
      <vt:lpstr>Оренбург</vt:lpstr>
      <vt:lpstr>Орехово_Зуево</vt:lpstr>
      <vt:lpstr>Орск</vt:lpstr>
      <vt:lpstr>Пенза</vt:lpstr>
      <vt:lpstr>Пермь</vt:lpstr>
      <vt:lpstr>Петрозаводск</vt:lpstr>
      <vt:lpstr>Петропавловск_Камчатский</vt:lpstr>
      <vt:lpstr>Плательщики</vt:lpstr>
      <vt:lpstr>ПлюсМинус</vt:lpstr>
      <vt:lpstr>Прокопьевск</vt:lpstr>
      <vt:lpstr>Псков</vt:lpstr>
      <vt:lpstr>Пятигорск</vt:lpstr>
      <vt:lpstr>Россошь</vt:lpstr>
      <vt:lpstr>Ростов_на_Дону</vt:lpstr>
      <vt:lpstr>Рубцовск</vt:lpstr>
      <vt:lpstr>Рыбинск</vt:lpstr>
      <vt:lpstr>Рязань</vt:lpstr>
      <vt:lpstr>Салават</vt:lpstr>
      <vt:lpstr>Самара</vt:lpstr>
      <vt:lpstr>Санкт_Петербург</vt:lpstr>
      <vt:lpstr>Саранск</vt:lpstr>
      <vt:lpstr>Саратов</vt:lpstr>
      <vt:lpstr>Севастополь</vt:lpstr>
      <vt:lpstr>Северодвинск</vt:lpstr>
      <vt:lpstr>Серпухов</vt:lpstr>
      <vt:lpstr>Симферополь</vt:lpstr>
      <vt:lpstr>Славянск_на_Кубани</vt:lpstr>
      <vt:lpstr>Смоленск</vt:lpstr>
      <vt:lpstr>Сочи</vt:lpstr>
      <vt:lpstr>Ставрополь</vt:lpstr>
      <vt:lpstr>Старый_Оскол</vt:lpstr>
      <vt:lpstr>Стерлитамак</vt:lpstr>
      <vt:lpstr>Страна</vt:lpstr>
      <vt:lpstr>Сургут</vt:lpstr>
      <vt:lpstr>Сызрань</vt:lpstr>
      <vt:lpstr>Сыктывкар</vt:lpstr>
      <vt:lpstr>Таганрог</vt:lpstr>
      <vt:lpstr>Тамбов</vt:lpstr>
      <vt:lpstr>Тверь</vt:lpstr>
      <vt:lpstr>Тип_перевозки</vt:lpstr>
      <vt:lpstr>Тип_перевозки1</vt:lpstr>
      <vt:lpstr>Тип_перевозки2</vt:lpstr>
      <vt:lpstr>Тип_тарифа</vt:lpstr>
      <vt:lpstr>ТипЗаявки</vt:lpstr>
      <vt:lpstr>ТипПаллет</vt:lpstr>
      <vt:lpstr>Тольятти</vt:lpstr>
      <vt:lpstr>Томск</vt:lpstr>
      <vt:lpstr>Туапсе</vt:lpstr>
      <vt:lpstr>Тула</vt:lpstr>
      <vt:lpstr>Тюмень</vt:lpstr>
      <vt:lpstr>Улан_Удэ</vt:lpstr>
      <vt:lpstr>Ульяновск</vt:lpstr>
      <vt:lpstr>Уссурийск</vt:lpstr>
      <vt:lpstr>Уфа</vt:lpstr>
      <vt:lpstr>ФС</vt:lpstr>
      <vt:lpstr>Хабаровск</vt:lpstr>
      <vt:lpstr>ХарактерГруза</vt:lpstr>
      <vt:lpstr>Чебоксары</vt:lpstr>
      <vt:lpstr>Челябинск</vt:lpstr>
      <vt:lpstr>Череповец</vt:lpstr>
      <vt:lpstr>Чита</vt:lpstr>
      <vt:lpstr>Шахты</vt:lpstr>
      <vt:lpstr>Электросталь</vt:lpstr>
      <vt:lpstr>Энгельс</vt:lpstr>
      <vt:lpstr>Южно_Сахалинск</vt:lpstr>
      <vt:lpstr>Ялта</vt:lpstr>
      <vt:lpstr>Ярославль</vt:lpstr>
    </vt:vector>
  </TitlesOfParts>
  <Company>Компания ПЭК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Заявка сетевая</dc:title>
  <dc:creator>rogov@pecom.ru</dc:creator>
  <cp:keywords>ПЭК, заявка</cp:keywords>
  <cp:lastModifiedBy>пк</cp:lastModifiedBy>
  <cp:lastPrinted>2019-11-11T11:45:55Z</cp:lastPrinted>
  <dcterms:created xsi:type="dcterms:W3CDTF">2012-07-10T11:37:03Z</dcterms:created>
  <dcterms:modified xsi:type="dcterms:W3CDTF">2022-05-03T11:57:18Z</dcterms:modified>
</cp:coreProperties>
</file>